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1"/>
  </bookViews>
  <sheets>
    <sheet name="公开01表" sheetId="1" r:id="rId1"/>
    <sheet name="公开02表" sheetId="2" r:id="rId2"/>
    <sheet name="公开03表" sheetId="3" r:id="rId3"/>
    <sheet name="公开04表" sheetId="4" r:id="rId4"/>
    <sheet name="公开05表" sheetId="5" r:id="rId5"/>
    <sheet name="公开06表" sheetId="6" r:id="rId6"/>
    <sheet name="公开07表" sheetId="7" r:id="rId7"/>
    <sheet name="公开08表" sheetId="8" r:id="rId8"/>
  </sheets>
  <definedNames/>
  <calcPr fullCalcOnLoad="1"/>
</workbook>
</file>

<file path=xl/sharedStrings.xml><?xml version="1.0" encoding="utf-8"?>
<sst xmlns="http://schemas.openxmlformats.org/spreadsheetml/2006/main" count="558" uniqueCount="283">
  <si>
    <t>收入支出决算总表</t>
  </si>
  <si>
    <t>公开01表</t>
  </si>
  <si>
    <t>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</si>
  <si>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</si>
  <si>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</si>
  <si>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</si>
  <si>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</si>
  <si>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</si>
  <si>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</si>
  <si>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</si>
  <si>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</si>
  <si>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一、财政拨款收入</t>
  </si>
  <si>
    <t>1</t>
  </si>
  <si>
    <t>一、一般公共服务支出</t>
  </si>
  <si>
    <t>37</t>
  </si>
  <si>
    <t>2</t>
  </si>
  <si>
    <t>二、外交支出</t>
  </si>
  <si>
    <t>38</t>
  </si>
  <si>
    <t>二、上级补助收入</t>
  </si>
  <si>
    <t>3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</si>
  <si>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</si>
  <si>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</si>
  <si>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</si>
  <si>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</si>
  <si>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</si>
  <si>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</si>
  <si>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</si>
  <si>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</si>
  <si>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</si>
  <si>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</si>
  <si>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</si>
  <si>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6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</si>
  <si>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</si>
  <si>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</si>
  <si>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</si>
  <si>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</si>
  <si>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</si>
  <si>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</si>
  <si>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</si>
  <si>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</si>
  <si>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</si>
  <si>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</si>
  <si>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</si>
  <si>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</si>
  <si>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</si>
  <si>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</si>
  <si>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</si>
  <si>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</si>
  <si>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</si>
  <si>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</si>
  <si>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</si>
  <si>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</si>
  <si>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</si>
  <si>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</si>
  <si>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</si>
  <si>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</si>
  <si>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</si>
  <si>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</si>
  <si>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</si>
  <si>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</si>
  <si>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</si>
  <si>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</si>
  <si>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</si>
  <si>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</si>
  <si>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</si>
  <si>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</si>
  <si>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</si>
  <si>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</si>
  <si>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</si>
  <si>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</si>
  <si>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</si>
  <si>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</si>
  <si>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</si>
  <si>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</si>
  <si>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</si>
  <si>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</si>
  <si>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</si>
  <si>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</si>
  <si>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</si>
  <si>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</si>
  <si>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</si>
  <si>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</si>
  <si>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</si>
  <si>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</si>
  <si>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</si>
  <si>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</si>
  <si>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</si>
  <si>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</si>
  <si>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</si>
  <si>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>60</t>
  </si>
  <si>
    <t xml:space="preserve">    用事业基金弥补收支差额</t>
  </si>
  <si>
    <t>25</t>
  </si>
  <si>
    <t xml:space="preserve">    结余分配</t>
  </si>
  <si>
    <t>61</t>
  </si>
  <si>
    <t xml:space="preserve">    年初结转和结余</t>
  </si>
  <si>
    <t>26</t>
  </si>
  <si>
    <t>62</t>
  </si>
  <si>
    <t>27</t>
  </si>
  <si>
    <t>63</t>
  </si>
  <si>
    <t>28</t>
  </si>
  <si>
    <t>29</t>
  </si>
  <si>
    <t>30</t>
  </si>
  <si>
    <t xml:space="preserve">    年末结转和结余</t>
  </si>
  <si>
    <t>31</t>
  </si>
  <si>
    <t>32</t>
  </si>
  <si>
    <t>68</t>
  </si>
  <si>
    <t>33</t>
  </si>
  <si>
    <t>34</t>
  </si>
  <si>
    <t>35</t>
  </si>
  <si>
    <t>总计</t>
  </si>
  <si>
    <t>36</t>
  </si>
  <si>
    <t>72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</si>
  <si>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</si>
  <si>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</si>
  <si>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</si>
  <si>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</si>
  <si>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</si>
  <si>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</si>
  <si>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</si>
  <si>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</si>
  <si>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</si>
  <si>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小计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</si>
  <si>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</si>
  <si>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</si>
  <si>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</si>
  <si>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</si>
  <si>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</si>
  <si>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</si>
  <si>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</si>
  <si>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单位：万元</t>
  </si>
  <si>
    <t>公开03表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</si>
  <si>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</si>
  <si>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</si>
  <si>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</si>
  <si>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</si>
  <si>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</si>
  <si>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</si>
  <si>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</si>
  <si>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</si>
  <si>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</si>
  <si>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</si>
  <si>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77</t>
  </si>
  <si>
    <t>年初财政拨款结转和结余</t>
  </si>
  <si>
    <t>79</t>
  </si>
  <si>
    <t>80</t>
  </si>
  <si>
    <t>81</t>
  </si>
  <si>
    <t>82</t>
  </si>
  <si>
    <t>83</t>
  </si>
  <si>
    <r>
      <t>公开</t>
    </r>
    <r>
      <rPr>
        <sz val="11"/>
        <color indexed="8"/>
        <rFont val="Arial"/>
        <family val="2"/>
      </rPr>
      <t>04</t>
    </r>
    <r>
      <rPr>
        <sz val="11"/>
        <color indexed="8"/>
        <rFont val="宋体"/>
        <family val="0"/>
      </rPr>
      <t>表</t>
    </r>
  </si>
  <si>
    <t>一般公共预算财政拨款支出决算表</t>
  </si>
  <si>
    <t>公开05表</t>
  </si>
  <si>
    <t>基本支出</t>
  </si>
  <si>
    <t>项目支出</t>
  </si>
  <si>
    <t>……</t>
  </si>
  <si>
    <t>基本工资</t>
  </si>
  <si>
    <t>办公费</t>
  </si>
  <si>
    <t>津贴补贴</t>
  </si>
  <si>
    <t>印刷费</t>
  </si>
  <si>
    <t>奖金</t>
  </si>
  <si>
    <t>咨询费</t>
  </si>
  <si>
    <t>其他社会保障缴费</t>
  </si>
  <si>
    <t>手续费</t>
  </si>
  <si>
    <t>伙食补助费</t>
  </si>
  <si>
    <t>水费</t>
  </si>
  <si>
    <t>绩效工资</t>
  </si>
  <si>
    <t>电费</t>
  </si>
  <si>
    <t>机关事业单位基本养老保险缴费</t>
  </si>
  <si>
    <t>邮电费</t>
  </si>
  <si>
    <t>职业年金缴费</t>
  </si>
  <si>
    <t>取暖费</t>
  </si>
  <si>
    <t>其他工资福利支出</t>
  </si>
  <si>
    <t>物业管理费</t>
  </si>
  <si>
    <t>差旅费</t>
  </si>
  <si>
    <t>离休费</t>
  </si>
  <si>
    <t>因公出国（境）费用</t>
  </si>
  <si>
    <t>退休费</t>
  </si>
  <si>
    <t>维修（护）费</t>
  </si>
  <si>
    <t>退职（役）费</t>
  </si>
  <si>
    <t>租赁费</t>
  </si>
  <si>
    <t>抚恤金</t>
  </si>
  <si>
    <t>会议费</t>
  </si>
  <si>
    <t>生活补助</t>
  </si>
  <si>
    <t>培训费</t>
  </si>
  <si>
    <t>救济费</t>
  </si>
  <si>
    <t>公务接待费</t>
  </si>
  <si>
    <t>医疗费</t>
  </si>
  <si>
    <t>专用材料费</t>
  </si>
  <si>
    <t>助学金</t>
  </si>
  <si>
    <t>被装购置费</t>
  </si>
  <si>
    <t>奖励金</t>
  </si>
  <si>
    <t>专用燃料费</t>
  </si>
  <si>
    <t>生产补贴</t>
  </si>
  <si>
    <t>劳务费</t>
  </si>
  <si>
    <t>住房公积金</t>
  </si>
  <si>
    <t>委托业务费</t>
  </si>
  <si>
    <t>提租补贴</t>
  </si>
  <si>
    <t>工会经费</t>
  </si>
  <si>
    <t>购房补贴</t>
  </si>
  <si>
    <t>福利费</t>
  </si>
  <si>
    <t>采暖补贴</t>
  </si>
  <si>
    <t>公务用车运行维护费</t>
  </si>
  <si>
    <t>物业服务补贴</t>
  </si>
  <si>
    <t>其他交通费用</t>
  </si>
  <si>
    <t>其他对个人和家庭的补助支出</t>
  </si>
  <si>
    <t>税金及附加费用</t>
  </si>
  <si>
    <t>其他商品和服务支出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</si>
  <si>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</si>
  <si>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</si>
  <si>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</si>
  <si>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</si>
  <si>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</si>
  <si>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</si>
  <si>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</si>
  <si>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</si>
  <si>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</si>
  <si>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</si>
  <si>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</si>
  <si>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</si>
  <si>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</si>
  <si>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</si>
  <si>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</si>
  <si>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</si>
  <si>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</si>
  <si>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</si>
  <si>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</si>
  <si>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</si>
  <si>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</si>
  <si>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其他支出</t>
  </si>
  <si>
    <t>赠与</t>
  </si>
  <si>
    <t>一般公共预算财政拨款基本支出决算表</t>
  </si>
  <si>
    <t>公开06表</t>
  </si>
  <si>
    <t>人员经费</t>
  </si>
  <si>
    <t>公用经费</t>
  </si>
  <si>
    <t>经济分类科目编码</t>
  </si>
  <si>
    <t>金额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</si>
  <si>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</si>
  <si>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</si>
  <si>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</si>
  <si>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</si>
  <si>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</si>
  <si>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</si>
  <si>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人员经费合计</t>
  </si>
  <si>
    <t>公用经费合计</t>
  </si>
  <si>
    <t>一般公共预算财政拨款“三公”经费支出决算表</t>
  </si>
  <si>
    <t>合计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</si>
  <si>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</si>
  <si>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</si>
  <si>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</si>
  <si>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</si>
  <si>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</si>
  <si>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</si>
  <si>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t>公开07表</t>
  </si>
  <si>
    <t>单位：万元</t>
  </si>
  <si>
    <t>政府性基金预算财政拨款收入支出决算表</t>
  </si>
  <si>
    <t>项目</t>
  </si>
  <si>
    <t>功能分类科目编码</t>
  </si>
  <si>
    <t>科目名称</t>
  </si>
  <si>
    <t>年初结转和结余</t>
  </si>
  <si>
    <t>本年收入</t>
  </si>
  <si>
    <t>本年支出</t>
  </si>
  <si>
    <t>基本支出</t>
  </si>
  <si>
    <t>项目支出</t>
  </si>
  <si>
    <t>年末结转和结余</t>
  </si>
  <si>
    <t>栏次</t>
  </si>
  <si>
    <t>公开08表</t>
  </si>
  <si>
    <t>国有资本经营预算拨款</t>
  </si>
  <si>
    <t>三、国有资本经营预算拨款</t>
  </si>
  <si>
    <t>二、外交支出</t>
  </si>
  <si>
    <t>金额单位：万元</t>
  </si>
  <si>
    <t>本年支出合计</t>
  </si>
  <si>
    <t>部门：阳江高新技术产业开发区安全生产监督管理局</t>
  </si>
  <si>
    <t>部门：阳江高新技术产业开发区安全生产监督管理局</t>
  </si>
  <si>
    <t>部门：阳江高新技术产业开发区安全生产监督管理局</t>
  </si>
  <si>
    <t>部门:阳江高新技术产业开发区安全生产监督管理局</t>
  </si>
  <si>
    <t>资源勘探信息等支出</t>
  </si>
  <si>
    <t>安全生产监管</t>
  </si>
  <si>
    <t>行政运行</t>
  </si>
  <si>
    <t>其他安全生产监管支出</t>
  </si>
  <si>
    <r>
      <t>2</t>
    </r>
    <r>
      <rPr>
        <sz val="12"/>
        <rFont val="宋体"/>
        <family val="0"/>
      </rPr>
      <t>016</t>
    </r>
    <r>
      <rPr>
        <sz val="12"/>
        <rFont val="宋体"/>
        <family val="0"/>
      </rPr>
      <t>年度预算数</t>
    </r>
  </si>
  <si>
    <r>
      <t>2</t>
    </r>
    <r>
      <rPr>
        <sz val="12"/>
        <rFont val="宋体"/>
        <family val="0"/>
      </rPr>
      <t>016</t>
    </r>
    <r>
      <rPr>
        <sz val="12"/>
        <rFont val="宋体"/>
        <family val="0"/>
      </rPr>
      <t>年度决算数</t>
    </r>
  </si>
  <si>
    <t>注：本部门没有财政性基金预算财政拨款收入支出，则表格为空。</t>
  </si>
  <si>
    <t>2016年决算数</t>
  </si>
  <si>
    <t>2016年决算数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</si>
</sst>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6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8" applyNumberFormat="0" applyAlignment="0" applyProtection="0"/>
    <xf numFmtId="0" fontId="25" fillId="3" borderId="5" applyNumberFormat="0" applyAlignment="0" applyProtection="0"/>
    <xf numFmtId="0" fontId="35" fillId="0" borderId="0" applyNumberFormat="0" applyFill="0" applyBorder="0" applyAlignment="0" applyProtection="0"/>
    <xf numFmtId="0" fontId="12" fillId="5" borderId="9" applyNumberFormat="0" applyFont="0" applyAlignment="0" applyProtection="0"/>
  </cellStyleXfs>
  <cellXfs count="149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3" fontId="3" fillId="0" borderId="11" xfId="0" applyNumberFormat="1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11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3" fontId="3" fillId="0" borderId="12" xfId="0" applyNumberFormat="1" applyFont="1" applyBorder="1" applyAlignment="1">
      <alignment horizontal="right" vertical="center" shrinkToFit="1"/>
    </xf>
    <xf numFmtId="3" fontId="3" fillId="0" borderId="1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12" fillId="0" borderId="0" xfId="40">
      <alignment/>
      <protection/>
    </xf>
    <xf numFmtId="0" fontId="4" fillId="0" borderId="0" xfId="40" applyFont="1" applyAlignment="1">
      <alignment horizontal="right"/>
      <protection/>
    </xf>
    <xf numFmtId="0" fontId="3" fillId="0" borderId="14" xfId="40" applyFont="1" applyFill="1" applyBorder="1" applyAlignment="1">
      <alignment horizontal="center" vertical="center" wrapText="1" shrinkToFit="1"/>
      <protection/>
    </xf>
    <xf numFmtId="0" fontId="3" fillId="0" borderId="14" xfId="40" applyFont="1" applyFill="1" applyBorder="1" applyAlignment="1">
      <alignment vertical="center" wrapText="1" shrinkToFit="1"/>
      <protection/>
    </xf>
    <xf numFmtId="0" fontId="3" fillId="0" borderId="14" xfId="40" applyFont="1" applyFill="1" applyBorder="1" applyAlignment="1">
      <alignment horizontal="center" vertical="center" shrinkToFit="1"/>
      <protection/>
    </xf>
    <xf numFmtId="0" fontId="3" fillId="0" borderId="14" xfId="40" applyFont="1" applyFill="1" applyBorder="1" applyAlignment="1">
      <alignment horizontal="left" vertical="center" wrapText="1" shrinkToFit="1"/>
      <protection/>
    </xf>
    <xf numFmtId="0" fontId="3" fillId="0" borderId="14" xfId="40" applyFont="1" applyFill="1" applyBorder="1" applyAlignment="1">
      <alignment horizontal="left" vertical="center" shrinkToFit="1"/>
      <protection/>
    </xf>
    <xf numFmtId="0" fontId="3" fillId="0" borderId="14" xfId="40" applyFont="1" applyBorder="1" applyAlignment="1">
      <alignment horizontal="left" vertical="center" shrinkToFit="1"/>
      <protection/>
    </xf>
    <xf numFmtId="0" fontId="3" fillId="0" borderId="14" xfId="40" applyFont="1" applyBorder="1" applyAlignment="1">
      <alignment vertical="center" shrinkToFit="1"/>
      <protection/>
    </xf>
    <xf numFmtId="3" fontId="3" fillId="0" borderId="14" xfId="40" applyNumberFormat="1" applyFont="1" applyBorder="1" applyAlignment="1">
      <alignment horizontal="right" vertical="center" shrinkToFit="1"/>
      <protection/>
    </xf>
    <xf numFmtId="0" fontId="12" fillId="0" borderId="0" xfId="40" applyFill="1" applyAlignment="1">
      <alignment horizontal="center"/>
      <protection/>
    </xf>
    <xf numFmtId="0" fontId="12" fillId="0" borderId="0" xfId="40" applyFill="1">
      <alignment/>
      <protection/>
    </xf>
    <xf numFmtId="0" fontId="4" fillId="0" borderId="0" xfId="40" applyFont="1" applyFill="1" applyAlignment="1">
      <alignment horizontal="right"/>
      <protection/>
    </xf>
    <xf numFmtId="4" fontId="3" fillId="0" borderId="14" xfId="40" applyNumberFormat="1" applyFont="1" applyFill="1" applyBorder="1" applyAlignment="1">
      <alignment horizontal="right" vertical="center" shrinkToFit="1"/>
      <protection/>
    </xf>
    <xf numFmtId="0" fontId="12" fillId="0" borderId="14" xfId="40" applyFill="1" applyBorder="1">
      <alignment/>
      <protection/>
    </xf>
    <xf numFmtId="0" fontId="12" fillId="0" borderId="14" xfId="40" applyFill="1" applyBorder="1" applyAlignment="1">
      <alignment horizontal="center"/>
      <protection/>
    </xf>
    <xf numFmtId="0" fontId="8" fillId="0" borderId="14" xfId="40" applyFont="1" applyFill="1" applyBorder="1">
      <alignment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3" fontId="28" fillId="0" borderId="10" xfId="0" applyNumberFormat="1" applyFont="1" applyFill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left" vertical="center" shrinkToFit="1"/>
    </xf>
    <xf numFmtId="0" fontId="28" fillId="0" borderId="10" xfId="0" applyFont="1" applyFill="1" applyBorder="1" applyAlignment="1">
      <alignment horizontal="right" vertical="center" shrinkToFit="1"/>
    </xf>
    <xf numFmtId="0" fontId="30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right" vertical="center" shrinkToFit="1"/>
    </xf>
    <xf numFmtId="0" fontId="30" fillId="0" borderId="12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 shrinkToFit="1"/>
    </xf>
    <xf numFmtId="0" fontId="8" fillId="0" borderId="14" xfId="40" applyFont="1" applyFill="1" applyBorder="1" applyAlignment="1">
      <alignment horizontal="center" vertical="center"/>
      <protection/>
    </xf>
    <xf numFmtId="0" fontId="12" fillId="0" borderId="0" xfId="40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180" fontId="28" fillId="0" borderId="10" xfId="0" applyNumberFormat="1" applyFont="1" applyFill="1" applyBorder="1" applyAlignment="1">
      <alignment horizontal="right" vertical="center" shrinkToFit="1"/>
    </xf>
    <xf numFmtId="180" fontId="28" fillId="0" borderId="12" xfId="0" applyNumberFormat="1" applyFont="1" applyFill="1" applyBorder="1" applyAlignment="1">
      <alignment horizontal="right" vertical="center" shrinkToFit="1"/>
    </xf>
    <xf numFmtId="0" fontId="28" fillId="0" borderId="20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right" vertical="center" shrinkToFit="1"/>
    </xf>
    <xf numFmtId="3" fontId="28" fillId="0" borderId="21" xfId="0" applyNumberFormat="1" applyFont="1" applyFill="1" applyBorder="1" applyAlignment="1">
      <alignment horizontal="right" vertical="center" shrinkToFit="1"/>
    </xf>
    <xf numFmtId="3" fontId="29" fillId="0" borderId="21" xfId="0" applyNumberFormat="1" applyFont="1" applyFill="1" applyBorder="1" applyAlignment="1">
      <alignment horizontal="center" vertical="center" shrinkToFit="1"/>
    </xf>
    <xf numFmtId="3" fontId="28" fillId="0" borderId="14" xfId="0" applyNumberFormat="1" applyFont="1" applyFill="1" applyBorder="1" applyAlignment="1">
      <alignment horizontal="right" vertical="center" shrinkToFit="1"/>
    </xf>
    <xf numFmtId="0" fontId="10" fillId="0" borderId="14" xfId="0" applyFont="1" applyBorder="1" applyAlignment="1">
      <alignment vertical="center"/>
    </xf>
    <xf numFmtId="4" fontId="28" fillId="0" borderId="10" xfId="0" applyNumberFormat="1" applyFont="1" applyFill="1" applyBorder="1" applyAlignment="1">
      <alignment horizontal="right" vertical="center" shrinkToFit="1"/>
    </xf>
    <xf numFmtId="4" fontId="28" fillId="0" borderId="12" xfId="0" applyNumberFormat="1" applyFont="1" applyFill="1" applyBorder="1" applyAlignment="1">
      <alignment horizontal="right" vertical="center" shrinkToFit="1"/>
    </xf>
    <xf numFmtId="4" fontId="3" fillId="0" borderId="14" xfId="40" applyNumberFormat="1" applyFont="1" applyBorder="1" applyAlignment="1">
      <alignment horizontal="right" vertical="center" shrinkToFit="1"/>
      <protection/>
    </xf>
    <xf numFmtId="4" fontId="3" fillId="0" borderId="14" xfId="40" applyNumberFormat="1" applyFont="1" applyFill="1" applyBorder="1" applyAlignment="1">
      <alignment horizontal="center" vertical="center" wrapText="1" shrinkToFit="1"/>
      <protection/>
    </xf>
    <xf numFmtId="179" fontId="8" fillId="0" borderId="14" xfId="40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28" fillId="0" borderId="27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" fillId="0" borderId="0" xfId="40" applyFont="1" applyAlignment="1">
      <alignment horizontal="center" vertical="center" shrinkToFit="1"/>
      <protection/>
    </xf>
    <xf numFmtId="0" fontId="3" fillId="0" borderId="14" xfId="40" applyFont="1" applyFill="1" applyBorder="1" applyAlignment="1">
      <alignment horizontal="center" vertical="center" wrapText="1" shrinkToFit="1"/>
      <protection/>
    </xf>
    <xf numFmtId="0" fontId="4" fillId="0" borderId="28" xfId="40" applyFont="1" applyBorder="1" applyAlignment="1">
      <alignment horizontal="left"/>
      <protection/>
    </xf>
    <xf numFmtId="0" fontId="3" fillId="0" borderId="14" xfId="40" applyFont="1" applyFill="1" applyBorder="1" applyAlignment="1">
      <alignment horizontal="center" vertical="center" shrinkToFit="1"/>
      <protection/>
    </xf>
    <xf numFmtId="0" fontId="26" fillId="0" borderId="0" xfId="40" applyFont="1" applyFill="1" applyAlignment="1">
      <alignment horizontal="center" vertical="center"/>
      <protection/>
    </xf>
    <xf numFmtId="0" fontId="27" fillId="0" borderId="0" xfId="40" applyFont="1" applyFill="1" applyAlignment="1">
      <alignment horizontal="center" vertical="center"/>
      <protection/>
    </xf>
    <xf numFmtId="0" fontId="8" fillId="0" borderId="29" xfId="40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4" fillId="0" borderId="28" xfId="40" applyFont="1" applyFill="1" applyBorder="1" applyAlignment="1">
      <alignment horizontal="left"/>
      <protection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left" vertical="center" shrinkToFit="1"/>
    </xf>
    <xf numFmtId="3" fontId="3" fillId="0" borderId="35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4" fontId="3" fillId="0" borderId="35" xfId="0" applyNumberFormat="1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left" vertical="center" shrinkToFit="1"/>
    </xf>
    <xf numFmtId="4" fontId="3" fillId="0" borderId="35" xfId="0" applyNumberFormat="1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horizontal="lef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4" fontId="3" fillId="0" borderId="39" xfId="0" applyNumberFormat="1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center" vertical="center" shrinkToFit="1"/>
    </xf>
    <xf numFmtId="179" fontId="5" fillId="0" borderId="4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7年部门决算公开表格（模板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H19" sqref="H19"/>
    </sheetView>
  </sheetViews>
  <sheetFormatPr defaultColWidth="9.00390625" defaultRowHeight="14.25"/>
  <cols>
    <col min="1" max="1" width="30.75390625" style="0" customWidth="1"/>
    <col min="2" max="2" width="4.25390625" style="0" customWidth="1"/>
    <col min="3" max="3" width="9.75390625" style="0" customWidth="1"/>
    <col min="4" max="4" width="25.25390625" style="0" customWidth="1"/>
    <col min="5" max="5" width="4.25390625" style="0" customWidth="1"/>
    <col min="6" max="6" width="10.00390625" style="0" customWidth="1"/>
    <col min="7" max="7" width="8.50390625" style="0" customWidth="1"/>
  </cols>
  <sheetData>
    <row r="1" spans="1:6" ht="22.5">
      <c r="A1" s="87" t="s">
        <v>0</v>
      </c>
      <c r="B1" s="87"/>
      <c r="C1" s="87"/>
      <c r="D1" s="87"/>
      <c r="E1" s="87"/>
      <c r="F1" s="87"/>
    </row>
    <row r="2" ht="14.25">
      <c r="F2" s="2" t="s">
        <v>1</v>
      </c>
    </row>
    <row r="3" spans="1:6" ht="15" thickBot="1">
      <c r="A3" s="3" t="s">
        <v>270</v>
      </c>
      <c r="C3" s="4"/>
      <c r="F3" s="2" t="s">
        <v>2</v>
      </c>
    </row>
    <row r="4" spans="1:6" ht="15" customHeight="1">
      <c r="A4" s="128" t="s">
        <v>3</v>
      </c>
      <c r="B4" s="129" t="s">
        <v>4</v>
      </c>
      <c r="C4" s="129" t="s">
        <v>4</v>
      </c>
      <c r="D4" s="129" t="s">
        <v>5</v>
      </c>
      <c r="E4" s="129" t="s">
        <v>4</v>
      </c>
      <c r="F4" s="130" t="s">
        <v>4</v>
      </c>
    </row>
    <row r="5" spans="1:6" ht="15" customHeight="1">
      <c r="A5" s="131" t="s">
        <v>6</v>
      </c>
      <c r="B5" s="5" t="s">
        <v>7</v>
      </c>
      <c r="C5" s="5" t="s">
        <v>281</v>
      </c>
      <c r="D5" s="5" t="s">
        <v>9</v>
      </c>
      <c r="E5" s="5" t="s">
        <v>7</v>
      </c>
      <c r="F5" s="132" t="s">
        <v>282</v>
      </c>
    </row>
    <row r="6" spans="1:6" ht="15" customHeight="1">
      <c r="A6" s="131" t="s">
        <v>10</v>
      </c>
      <c r="B6" s="5" t="s">
        <v>4</v>
      </c>
      <c r="C6" s="5">
        <v>1</v>
      </c>
      <c r="D6" s="5" t="s">
        <v>10</v>
      </c>
      <c r="E6" s="5" t="s">
        <v>4</v>
      </c>
      <c r="F6" s="132">
        <v>2</v>
      </c>
    </row>
    <row r="7" spans="1:6" ht="15" customHeight="1">
      <c r="A7" s="133" t="s">
        <v>11</v>
      </c>
      <c r="B7" s="5" t="s">
        <v>12</v>
      </c>
      <c r="C7" s="69">
        <v>167.68</v>
      </c>
      <c r="D7" s="7" t="s">
        <v>13</v>
      </c>
      <c r="E7" s="5" t="s">
        <v>14</v>
      </c>
      <c r="F7" s="134"/>
    </row>
    <row r="8" spans="1:6" ht="15" customHeight="1">
      <c r="A8" s="133" t="s">
        <v>18</v>
      </c>
      <c r="B8" s="5" t="s">
        <v>19</v>
      </c>
      <c r="C8" s="6"/>
      <c r="D8" s="135" t="s">
        <v>267</v>
      </c>
      <c r="E8" s="5" t="s">
        <v>21</v>
      </c>
      <c r="F8" s="134"/>
    </row>
    <row r="9" spans="1:6" ht="15" customHeight="1">
      <c r="A9" s="133" t="s">
        <v>22</v>
      </c>
      <c r="B9" s="5" t="s">
        <v>23</v>
      </c>
      <c r="C9" s="6"/>
      <c r="D9" s="7" t="s">
        <v>20</v>
      </c>
      <c r="E9" s="5" t="s">
        <v>25</v>
      </c>
      <c r="F9" s="134"/>
    </row>
    <row r="10" spans="1:6" ht="15" customHeight="1">
      <c r="A10" s="133" t="s">
        <v>26</v>
      </c>
      <c r="B10" s="5" t="s">
        <v>27</v>
      </c>
      <c r="C10" s="6"/>
      <c r="D10" s="7" t="s">
        <v>24</v>
      </c>
      <c r="E10" s="5" t="s">
        <v>29</v>
      </c>
      <c r="F10" s="134"/>
    </row>
    <row r="11" spans="1:6" ht="15" customHeight="1">
      <c r="A11" s="133" t="s">
        <v>30</v>
      </c>
      <c r="B11" s="5" t="s">
        <v>31</v>
      </c>
      <c r="C11" s="6"/>
      <c r="D11" s="7" t="s">
        <v>28</v>
      </c>
      <c r="E11" s="5" t="s">
        <v>33</v>
      </c>
      <c r="F11" s="134"/>
    </row>
    <row r="12" spans="1:6" ht="15" customHeight="1">
      <c r="A12" s="133" t="s">
        <v>34</v>
      </c>
      <c r="B12" s="5" t="s">
        <v>35</v>
      </c>
      <c r="C12" s="69">
        <v>0.2</v>
      </c>
      <c r="D12" s="7" t="s">
        <v>32</v>
      </c>
      <c r="E12" s="5" t="s">
        <v>37</v>
      </c>
      <c r="F12" s="134"/>
    </row>
    <row r="13" spans="1:6" ht="15" customHeight="1">
      <c r="A13" s="136" t="s">
        <v>153</v>
      </c>
      <c r="B13" s="5" t="s">
        <v>38</v>
      </c>
      <c r="C13" s="8"/>
      <c r="D13" s="7" t="s">
        <v>36</v>
      </c>
      <c r="E13" s="5" t="s">
        <v>40</v>
      </c>
      <c r="F13" s="134"/>
    </row>
    <row r="14" spans="1:6" ht="15" customHeight="1">
      <c r="A14" s="133" t="s">
        <v>4</v>
      </c>
      <c r="B14" s="5" t="s">
        <v>41</v>
      </c>
      <c r="C14" s="8"/>
      <c r="D14" s="7" t="s">
        <v>39</v>
      </c>
      <c r="E14" s="5" t="s">
        <v>43</v>
      </c>
      <c r="F14" s="134"/>
    </row>
    <row r="15" spans="1:6" ht="15" customHeight="1">
      <c r="A15" s="133" t="s">
        <v>4</v>
      </c>
      <c r="B15" s="5" t="s">
        <v>44</v>
      </c>
      <c r="C15" s="8"/>
      <c r="D15" s="7" t="s">
        <v>42</v>
      </c>
      <c r="E15" s="5" t="s">
        <v>46</v>
      </c>
      <c r="F15" s="134"/>
    </row>
    <row r="16" spans="1:6" ht="15" customHeight="1">
      <c r="A16" s="133" t="s">
        <v>4</v>
      </c>
      <c r="B16" s="5" t="s">
        <v>47</v>
      </c>
      <c r="C16" s="8"/>
      <c r="D16" s="7" t="s">
        <v>45</v>
      </c>
      <c r="E16" s="5" t="s">
        <v>49</v>
      </c>
      <c r="F16" s="134"/>
    </row>
    <row r="17" spans="1:6" ht="15" customHeight="1">
      <c r="A17" s="133" t="s">
        <v>4</v>
      </c>
      <c r="B17" s="5" t="s">
        <v>50</v>
      </c>
      <c r="C17" s="8"/>
      <c r="D17" s="7" t="s">
        <v>48</v>
      </c>
      <c r="E17" s="5" t="s">
        <v>52</v>
      </c>
      <c r="F17" s="134"/>
    </row>
    <row r="18" spans="1:6" ht="15" customHeight="1">
      <c r="A18" s="133" t="s">
        <v>4</v>
      </c>
      <c r="B18" s="5" t="s">
        <v>53</v>
      </c>
      <c r="C18" s="8"/>
      <c r="D18" s="7" t="s">
        <v>51</v>
      </c>
      <c r="E18" s="5" t="s">
        <v>55</v>
      </c>
      <c r="F18" s="134"/>
    </row>
    <row r="19" spans="1:6" ht="15" customHeight="1">
      <c r="A19" s="133" t="s">
        <v>4</v>
      </c>
      <c r="B19" s="5" t="s">
        <v>56</v>
      </c>
      <c r="C19" s="8"/>
      <c r="D19" s="7" t="s">
        <v>54</v>
      </c>
      <c r="E19" s="5" t="s">
        <v>58</v>
      </c>
      <c r="F19" s="134"/>
    </row>
    <row r="20" spans="1:6" ht="15" customHeight="1">
      <c r="A20" s="133" t="s">
        <v>4</v>
      </c>
      <c r="B20" s="5" t="s">
        <v>59</v>
      </c>
      <c r="C20" s="8"/>
      <c r="D20" s="7" t="s">
        <v>57</v>
      </c>
      <c r="E20" s="5" t="s">
        <v>61</v>
      </c>
      <c r="F20" s="137">
        <v>196.96</v>
      </c>
    </row>
    <row r="21" spans="1:6" ht="15" customHeight="1">
      <c r="A21" s="133" t="s">
        <v>4</v>
      </c>
      <c r="B21" s="5" t="s">
        <v>62</v>
      </c>
      <c r="C21" s="8"/>
      <c r="D21" s="7" t="s">
        <v>60</v>
      </c>
      <c r="E21" s="5" t="s">
        <v>64</v>
      </c>
      <c r="F21" s="134"/>
    </row>
    <row r="22" spans="1:6" ht="15" customHeight="1">
      <c r="A22" s="133" t="s">
        <v>4</v>
      </c>
      <c r="B22" s="5" t="s">
        <v>65</v>
      </c>
      <c r="C22" s="8"/>
      <c r="D22" s="7" t="s">
        <v>63</v>
      </c>
      <c r="E22" s="5" t="s">
        <v>67</v>
      </c>
      <c r="F22" s="134"/>
    </row>
    <row r="23" spans="1:6" ht="15" customHeight="1">
      <c r="A23" s="133" t="s">
        <v>4</v>
      </c>
      <c r="B23" s="5" t="s">
        <v>68</v>
      </c>
      <c r="C23" s="8"/>
      <c r="D23" s="7" t="s">
        <v>66</v>
      </c>
      <c r="E23" s="5" t="s">
        <v>70</v>
      </c>
      <c r="F23" s="134"/>
    </row>
    <row r="24" spans="1:6" ht="15" customHeight="1">
      <c r="A24" s="133" t="s">
        <v>4</v>
      </c>
      <c r="B24" s="5" t="s">
        <v>71</v>
      </c>
      <c r="C24" s="8"/>
      <c r="D24" s="7" t="s">
        <v>69</v>
      </c>
      <c r="E24" s="5" t="s">
        <v>73</v>
      </c>
      <c r="F24" s="134"/>
    </row>
    <row r="25" spans="1:6" ht="15" customHeight="1">
      <c r="A25" s="133" t="s">
        <v>4</v>
      </c>
      <c r="B25" s="5" t="s">
        <v>74</v>
      </c>
      <c r="C25" s="8"/>
      <c r="D25" s="7" t="s">
        <v>72</v>
      </c>
      <c r="E25" s="5" t="s">
        <v>76</v>
      </c>
      <c r="F25" s="134"/>
    </row>
    <row r="26" spans="1:6" ht="15" customHeight="1">
      <c r="A26" s="133" t="s">
        <v>4</v>
      </c>
      <c r="B26" s="5" t="s">
        <v>77</v>
      </c>
      <c r="C26" s="8"/>
      <c r="D26" s="7" t="s">
        <v>75</v>
      </c>
      <c r="E26" s="5" t="s">
        <v>79</v>
      </c>
      <c r="F26" s="134"/>
    </row>
    <row r="27" spans="1:6" ht="15" customHeight="1">
      <c r="A27" s="133" t="s">
        <v>4</v>
      </c>
      <c r="B27" s="5" t="s">
        <v>80</v>
      </c>
      <c r="C27" s="8"/>
      <c r="D27" s="7" t="s">
        <v>78</v>
      </c>
      <c r="E27" s="5" t="s">
        <v>82</v>
      </c>
      <c r="F27" s="134"/>
    </row>
    <row r="28" spans="1:6" ht="15" customHeight="1">
      <c r="A28" s="133" t="s">
        <v>4</v>
      </c>
      <c r="B28" s="5" t="s">
        <v>83</v>
      </c>
      <c r="C28" s="8"/>
      <c r="D28" s="7" t="s">
        <v>81</v>
      </c>
      <c r="E28" s="5" t="s">
        <v>85</v>
      </c>
      <c r="F28" s="134"/>
    </row>
    <row r="29" spans="1:6" ht="15" customHeight="1">
      <c r="A29" s="138" t="s">
        <v>86</v>
      </c>
      <c r="B29" s="5" t="s">
        <v>87</v>
      </c>
      <c r="C29" s="69">
        <f>C7+C12</f>
        <v>167.88</v>
      </c>
      <c r="D29" s="7" t="s">
        <v>84</v>
      </c>
      <c r="E29" s="5" t="s">
        <v>89</v>
      </c>
      <c r="F29" s="139" t="s">
        <v>4</v>
      </c>
    </row>
    <row r="30" spans="1:6" ht="15" customHeight="1">
      <c r="A30" s="133" t="s">
        <v>90</v>
      </c>
      <c r="B30" s="5" t="s">
        <v>91</v>
      </c>
      <c r="C30" s="6"/>
      <c r="D30" s="62" t="s">
        <v>153</v>
      </c>
      <c r="E30" s="5" t="s">
        <v>93</v>
      </c>
      <c r="F30" s="140" t="s">
        <v>4</v>
      </c>
    </row>
    <row r="31" spans="1:6" ht="15" customHeight="1">
      <c r="A31" s="133" t="s">
        <v>94</v>
      </c>
      <c r="B31" s="5" t="s">
        <v>95</v>
      </c>
      <c r="C31" s="69">
        <v>69.8</v>
      </c>
      <c r="D31" s="9" t="s">
        <v>88</v>
      </c>
      <c r="E31" s="5" t="s">
        <v>96</v>
      </c>
      <c r="F31" s="141">
        <f>F20</f>
        <v>196.96</v>
      </c>
    </row>
    <row r="32" spans="1:6" ht="15" customHeight="1">
      <c r="A32" s="133"/>
      <c r="B32" s="5" t="s">
        <v>97</v>
      </c>
      <c r="C32" s="6"/>
      <c r="D32" s="7" t="s">
        <v>92</v>
      </c>
      <c r="E32" s="5" t="s">
        <v>98</v>
      </c>
      <c r="F32" s="140" t="s">
        <v>4</v>
      </c>
    </row>
    <row r="33" spans="1:6" ht="15" customHeight="1">
      <c r="A33" s="133" t="s">
        <v>4</v>
      </c>
      <c r="B33" s="5" t="s">
        <v>104</v>
      </c>
      <c r="C33" s="8"/>
      <c r="D33" s="7" t="s">
        <v>102</v>
      </c>
      <c r="E33" s="5" t="s">
        <v>105</v>
      </c>
      <c r="F33" s="140">
        <v>40.72</v>
      </c>
    </row>
    <row r="34" spans="1:6" ht="15" customHeight="1">
      <c r="A34" s="142"/>
      <c r="B34" s="63"/>
      <c r="C34" s="64"/>
      <c r="D34" s="65"/>
      <c r="E34" s="63"/>
      <c r="F34" s="143"/>
    </row>
    <row r="35" spans="1:6" ht="15" customHeight="1" thickBot="1">
      <c r="A35" s="144" t="s">
        <v>109</v>
      </c>
      <c r="B35" s="145" t="s">
        <v>110</v>
      </c>
      <c r="C35" s="146">
        <f>C29+C31</f>
        <v>237.68</v>
      </c>
      <c r="D35" s="147" t="s">
        <v>109</v>
      </c>
      <c r="E35" s="145" t="s">
        <v>111</v>
      </c>
      <c r="F35" s="148">
        <f>F31+F33</f>
        <v>237.68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27" bottom="0.16" header="0.3" footer="0.1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K33" sqref="A1:K33"/>
    </sheetView>
  </sheetViews>
  <sheetFormatPr defaultColWidth="9.00390625" defaultRowHeight="14.25"/>
  <cols>
    <col min="1" max="3" width="2.75390625" style="0" customWidth="1"/>
    <col min="4" max="4" width="19.50390625" style="0" customWidth="1"/>
    <col min="6" max="6" width="8.125" style="0" customWidth="1"/>
    <col min="7" max="12" width="8.50390625" style="0" customWidth="1"/>
  </cols>
  <sheetData>
    <row r="1" ht="22.5">
      <c r="G1" s="1" t="s">
        <v>112</v>
      </c>
    </row>
    <row r="2" ht="14.25">
      <c r="K2" s="2" t="s">
        <v>113</v>
      </c>
    </row>
    <row r="3" spans="1:11" ht="15" thickBot="1">
      <c r="A3" s="101" t="s">
        <v>271</v>
      </c>
      <c r="B3" s="101"/>
      <c r="C3" s="101"/>
      <c r="D3" s="101"/>
      <c r="E3" s="101"/>
      <c r="F3" s="101"/>
      <c r="G3" s="4"/>
      <c r="K3" s="2" t="s">
        <v>2</v>
      </c>
    </row>
    <row r="4" spans="1:11" ht="15" customHeight="1">
      <c r="A4" s="88" t="s">
        <v>6</v>
      </c>
      <c r="B4" s="89" t="s">
        <v>4</v>
      </c>
      <c r="C4" s="89" t="s">
        <v>4</v>
      </c>
      <c r="D4" s="89" t="s">
        <v>4</v>
      </c>
      <c r="E4" s="90" t="s">
        <v>86</v>
      </c>
      <c r="F4" s="90" t="s">
        <v>114</v>
      </c>
      <c r="G4" s="90" t="s">
        <v>115</v>
      </c>
      <c r="H4" s="90" t="s">
        <v>116</v>
      </c>
      <c r="I4" s="90" t="s">
        <v>117</v>
      </c>
      <c r="J4" s="90" t="s">
        <v>118</v>
      </c>
      <c r="K4" s="92" t="s">
        <v>119</v>
      </c>
    </row>
    <row r="5" spans="1:11" ht="15" customHeight="1">
      <c r="A5" s="94" t="s">
        <v>255</v>
      </c>
      <c r="B5" s="91" t="s">
        <v>4</v>
      </c>
      <c r="C5" s="91" t="s">
        <v>4</v>
      </c>
      <c r="D5" s="95" t="s">
        <v>120</v>
      </c>
      <c r="E5" s="91" t="s">
        <v>4</v>
      </c>
      <c r="F5" s="91" t="s">
        <v>4</v>
      </c>
      <c r="G5" s="91" t="s">
        <v>4</v>
      </c>
      <c r="H5" s="91" t="s">
        <v>4</v>
      </c>
      <c r="I5" s="91" t="s">
        <v>4</v>
      </c>
      <c r="J5" s="91" t="s">
        <v>4</v>
      </c>
      <c r="K5" s="93" t="s">
        <v>121</v>
      </c>
    </row>
    <row r="6" spans="1:11" ht="15" customHeight="1">
      <c r="A6" s="94" t="s">
        <v>4</v>
      </c>
      <c r="B6" s="91" t="s">
        <v>4</v>
      </c>
      <c r="C6" s="91" t="s">
        <v>4</v>
      </c>
      <c r="D6" s="95" t="s">
        <v>4</v>
      </c>
      <c r="E6" s="91" t="s">
        <v>4</v>
      </c>
      <c r="F6" s="91" t="s">
        <v>4</v>
      </c>
      <c r="G6" s="91" t="s">
        <v>4</v>
      </c>
      <c r="H6" s="91" t="s">
        <v>4</v>
      </c>
      <c r="I6" s="91" t="s">
        <v>4</v>
      </c>
      <c r="J6" s="91" t="s">
        <v>4</v>
      </c>
      <c r="K6" s="93" t="s">
        <v>4</v>
      </c>
    </row>
    <row r="7" spans="1:11" ht="15" customHeight="1">
      <c r="A7" s="94" t="s">
        <v>4</v>
      </c>
      <c r="B7" s="91" t="s">
        <v>4</v>
      </c>
      <c r="C7" s="91" t="s">
        <v>4</v>
      </c>
      <c r="D7" s="95" t="s">
        <v>4</v>
      </c>
      <c r="E7" s="91" t="s">
        <v>4</v>
      </c>
      <c r="F7" s="91" t="s">
        <v>4</v>
      </c>
      <c r="G7" s="91" t="s">
        <v>4</v>
      </c>
      <c r="H7" s="91" t="s">
        <v>4</v>
      </c>
      <c r="I7" s="91" t="s">
        <v>4</v>
      </c>
      <c r="J7" s="91" t="s">
        <v>4</v>
      </c>
      <c r="K7" s="93" t="s">
        <v>4</v>
      </c>
    </row>
    <row r="8" spans="1:11" ht="15" customHeight="1">
      <c r="A8" s="98" t="s">
        <v>263</v>
      </c>
      <c r="B8" s="99"/>
      <c r="C8" s="99"/>
      <c r="D8" s="100"/>
      <c r="E8" s="10" t="s">
        <v>12</v>
      </c>
      <c r="F8" s="10" t="s">
        <v>15</v>
      </c>
      <c r="G8" s="10" t="s">
        <v>19</v>
      </c>
      <c r="H8" s="10" t="s">
        <v>23</v>
      </c>
      <c r="I8" s="10" t="s">
        <v>27</v>
      </c>
      <c r="J8" s="10" t="s">
        <v>31</v>
      </c>
      <c r="K8" s="11" t="s">
        <v>35</v>
      </c>
    </row>
    <row r="9" spans="1:11" ht="15" customHeight="1">
      <c r="A9" s="98" t="s">
        <v>244</v>
      </c>
      <c r="B9" s="99"/>
      <c r="C9" s="99"/>
      <c r="D9" s="100"/>
      <c r="E9" s="71">
        <f>E10</f>
        <v>167.88</v>
      </c>
      <c r="F9" s="71">
        <f>F10</f>
        <v>167.68</v>
      </c>
      <c r="G9" s="6"/>
      <c r="H9" s="6"/>
      <c r="I9" s="6"/>
      <c r="J9" s="6"/>
      <c r="K9" s="73">
        <f>K10</f>
        <v>0.2</v>
      </c>
    </row>
    <row r="10" spans="1:11" ht="14.25" customHeight="1">
      <c r="A10" s="96">
        <v>215</v>
      </c>
      <c r="B10" s="97"/>
      <c r="C10" s="97"/>
      <c r="D10" s="70" t="s">
        <v>274</v>
      </c>
      <c r="E10" s="71">
        <f>E11</f>
        <v>167.88</v>
      </c>
      <c r="F10" s="71">
        <f>F11</f>
        <v>167.68</v>
      </c>
      <c r="G10" s="14"/>
      <c r="H10" s="14"/>
      <c r="I10" s="14"/>
      <c r="J10" s="14"/>
      <c r="K10" s="72">
        <f>K11</f>
        <v>0.2</v>
      </c>
    </row>
    <row r="11" spans="1:11" ht="14.25" customHeight="1">
      <c r="A11" s="96">
        <v>21506</v>
      </c>
      <c r="B11" s="97"/>
      <c r="C11" s="97"/>
      <c r="D11" s="70" t="s">
        <v>275</v>
      </c>
      <c r="E11" s="71">
        <f>E12+E13</f>
        <v>167.88</v>
      </c>
      <c r="F11" s="71">
        <f>F12+F13</f>
        <v>167.68</v>
      </c>
      <c r="G11" s="14"/>
      <c r="H11" s="14"/>
      <c r="I11" s="14"/>
      <c r="J11" s="14"/>
      <c r="K11" s="72">
        <f>K12</f>
        <v>0.2</v>
      </c>
    </row>
    <row r="12" spans="1:11" ht="14.25" customHeight="1">
      <c r="A12" s="96">
        <v>2150601</v>
      </c>
      <c r="B12" s="97"/>
      <c r="C12" s="97"/>
      <c r="D12" s="70" t="s">
        <v>276</v>
      </c>
      <c r="E12" s="71">
        <f>F12+K12</f>
        <v>21.09</v>
      </c>
      <c r="F12" s="71">
        <v>20.89</v>
      </c>
      <c r="G12" s="71"/>
      <c r="H12" s="71"/>
      <c r="I12" s="71"/>
      <c r="J12" s="71"/>
      <c r="K12" s="72">
        <v>0.2</v>
      </c>
    </row>
    <row r="13" spans="1:11" ht="14.25" customHeight="1">
      <c r="A13" s="96">
        <v>2150699</v>
      </c>
      <c r="B13" s="97"/>
      <c r="C13" s="97"/>
      <c r="D13" s="70" t="s">
        <v>277</v>
      </c>
      <c r="E13" s="71">
        <f>F13+K13</f>
        <v>146.79</v>
      </c>
      <c r="F13" s="71">
        <v>146.79</v>
      </c>
      <c r="G13" s="71"/>
      <c r="H13" s="71"/>
      <c r="I13" s="71"/>
      <c r="J13" s="71"/>
      <c r="K13" s="72"/>
    </row>
    <row r="14" spans="1:11" ht="14.25" customHeight="1">
      <c r="A14" s="96"/>
      <c r="B14" s="97"/>
      <c r="C14" s="97"/>
      <c r="D14" s="66"/>
      <c r="E14" s="71"/>
      <c r="F14" s="14"/>
      <c r="G14" s="14"/>
      <c r="H14" s="14"/>
      <c r="I14" s="14"/>
      <c r="J14" s="14"/>
      <c r="K14" s="15"/>
    </row>
    <row r="15" spans="1:11" ht="14.25" customHeight="1">
      <c r="A15" s="96"/>
      <c r="B15" s="97"/>
      <c r="C15" s="97"/>
      <c r="D15" s="66"/>
      <c r="E15" s="14"/>
      <c r="F15" s="14"/>
      <c r="G15" s="14"/>
      <c r="H15" s="14"/>
      <c r="I15" s="14"/>
      <c r="J15" s="14"/>
      <c r="K15" s="15"/>
    </row>
    <row r="16" spans="1:11" ht="14.25" customHeight="1">
      <c r="A16" s="96"/>
      <c r="B16" s="97"/>
      <c r="C16" s="97"/>
      <c r="D16" s="66"/>
      <c r="E16" s="14"/>
      <c r="F16" s="14"/>
      <c r="G16" s="14"/>
      <c r="H16" s="14"/>
      <c r="I16" s="14"/>
      <c r="J16" s="14"/>
      <c r="K16" s="15"/>
    </row>
    <row r="17" spans="1:11" ht="14.25" customHeight="1">
      <c r="A17" s="96"/>
      <c r="B17" s="97"/>
      <c r="C17" s="97"/>
      <c r="D17" s="66"/>
      <c r="E17" s="14"/>
      <c r="F17" s="14"/>
      <c r="G17" s="14"/>
      <c r="H17" s="14"/>
      <c r="I17" s="14"/>
      <c r="J17" s="14"/>
      <c r="K17" s="15"/>
    </row>
    <row r="18" spans="1:11" ht="14.25" customHeight="1">
      <c r="A18" s="96"/>
      <c r="B18" s="97"/>
      <c r="C18" s="97"/>
      <c r="D18" s="66"/>
      <c r="E18" s="14"/>
      <c r="F18" s="14"/>
      <c r="G18" s="14"/>
      <c r="H18" s="14"/>
      <c r="I18" s="14"/>
      <c r="J18" s="14"/>
      <c r="K18" s="15"/>
    </row>
    <row r="19" spans="1:11" ht="14.25" customHeight="1">
      <c r="A19" s="96"/>
      <c r="B19" s="97"/>
      <c r="C19" s="97"/>
      <c r="D19" s="66"/>
      <c r="E19" s="14"/>
      <c r="F19" s="14"/>
      <c r="G19" s="14"/>
      <c r="H19" s="14"/>
      <c r="I19" s="14"/>
      <c r="J19" s="14"/>
      <c r="K19" s="15"/>
    </row>
    <row r="20" spans="1:11" ht="14.25" customHeight="1">
      <c r="A20" s="96"/>
      <c r="B20" s="97"/>
      <c r="C20" s="97"/>
      <c r="D20" s="13"/>
      <c r="E20" s="14"/>
      <c r="F20" s="14"/>
      <c r="G20" s="14"/>
      <c r="H20" s="14"/>
      <c r="I20" s="14"/>
      <c r="J20" s="14"/>
      <c r="K20" s="15"/>
    </row>
    <row r="21" spans="1:11" ht="14.25" customHeight="1">
      <c r="A21" s="96"/>
      <c r="B21" s="97"/>
      <c r="C21" s="97"/>
      <c r="D21" s="13"/>
      <c r="E21" s="14"/>
      <c r="F21" s="14"/>
      <c r="G21" s="14"/>
      <c r="H21" s="14"/>
      <c r="I21" s="14"/>
      <c r="J21" s="14"/>
      <c r="K21" s="15"/>
    </row>
    <row r="22" spans="1:11" ht="14.25" customHeight="1">
      <c r="A22" s="96"/>
      <c r="B22" s="97"/>
      <c r="C22" s="97"/>
      <c r="D22" s="13"/>
      <c r="E22" s="14"/>
      <c r="F22" s="14"/>
      <c r="G22" s="14"/>
      <c r="H22" s="14"/>
      <c r="I22" s="14"/>
      <c r="J22" s="14"/>
      <c r="K22" s="15"/>
    </row>
    <row r="23" spans="1:11" ht="14.25" customHeight="1">
      <c r="A23" s="96"/>
      <c r="B23" s="97"/>
      <c r="C23" s="97"/>
      <c r="D23" s="13"/>
      <c r="E23" s="14"/>
      <c r="F23" s="14"/>
      <c r="G23" s="14"/>
      <c r="H23" s="14"/>
      <c r="I23" s="14"/>
      <c r="J23" s="14"/>
      <c r="K23" s="15"/>
    </row>
    <row r="24" spans="1:11" ht="14.25" customHeight="1">
      <c r="A24" s="96"/>
      <c r="B24" s="97"/>
      <c r="C24" s="97"/>
      <c r="D24" s="13"/>
      <c r="E24" s="14"/>
      <c r="F24" s="14"/>
      <c r="G24" s="14"/>
      <c r="H24" s="14"/>
      <c r="I24" s="14"/>
      <c r="J24" s="14"/>
      <c r="K24" s="15"/>
    </row>
    <row r="25" spans="1:11" ht="14.25" customHeight="1">
      <c r="A25" s="96"/>
      <c r="B25" s="97"/>
      <c r="C25" s="97"/>
      <c r="D25" s="13"/>
      <c r="E25" s="14"/>
      <c r="F25" s="14"/>
      <c r="G25" s="14"/>
      <c r="H25" s="14"/>
      <c r="I25" s="14"/>
      <c r="J25" s="14"/>
      <c r="K25" s="15"/>
    </row>
    <row r="26" spans="1:11" ht="14.25" customHeight="1">
      <c r="A26" s="96"/>
      <c r="B26" s="97"/>
      <c r="C26" s="97"/>
      <c r="D26" s="13"/>
      <c r="E26" s="14"/>
      <c r="F26" s="14"/>
      <c r="G26" s="14"/>
      <c r="H26" s="14"/>
      <c r="I26" s="14"/>
      <c r="J26" s="14"/>
      <c r="K26" s="15"/>
    </row>
    <row r="27" spans="1:11" ht="14.25" customHeight="1">
      <c r="A27" s="96"/>
      <c r="B27" s="97"/>
      <c r="C27" s="97"/>
      <c r="D27" s="13"/>
      <c r="E27" s="14"/>
      <c r="F27" s="14"/>
      <c r="G27" s="14"/>
      <c r="H27" s="14"/>
      <c r="I27" s="14"/>
      <c r="J27" s="14"/>
      <c r="K27" s="15"/>
    </row>
    <row r="28" spans="1:11" ht="14.25" customHeight="1">
      <c r="A28" s="96"/>
      <c r="B28" s="97"/>
      <c r="C28" s="97"/>
      <c r="D28" s="13"/>
      <c r="E28" s="14"/>
      <c r="F28" s="14"/>
      <c r="G28" s="14"/>
      <c r="H28" s="14"/>
      <c r="I28" s="14"/>
      <c r="J28" s="14"/>
      <c r="K28" s="15"/>
    </row>
    <row r="29" spans="1:11" ht="14.25" customHeight="1">
      <c r="A29" s="96"/>
      <c r="B29" s="97"/>
      <c r="C29" s="97"/>
      <c r="D29" s="13"/>
      <c r="E29" s="14"/>
      <c r="F29" s="14"/>
      <c r="G29" s="14"/>
      <c r="H29" s="14"/>
      <c r="I29" s="14"/>
      <c r="J29" s="14"/>
      <c r="K29" s="15"/>
    </row>
    <row r="30" spans="1:11" ht="14.25" customHeight="1">
      <c r="A30" s="96"/>
      <c r="B30" s="97"/>
      <c r="C30" s="97"/>
      <c r="D30" s="13"/>
      <c r="E30" s="14"/>
      <c r="F30" s="14"/>
      <c r="G30" s="14"/>
      <c r="H30" s="14"/>
      <c r="I30" s="14"/>
      <c r="J30" s="14"/>
      <c r="K30" s="15"/>
    </row>
    <row r="31" spans="1:11" ht="14.25" customHeight="1">
      <c r="A31" s="96"/>
      <c r="B31" s="97"/>
      <c r="C31" s="97"/>
      <c r="D31" s="13"/>
      <c r="E31" s="14"/>
      <c r="F31" s="14"/>
      <c r="G31" s="14"/>
      <c r="H31" s="14"/>
      <c r="I31" s="14"/>
      <c r="J31" s="14"/>
      <c r="K31" s="15"/>
    </row>
    <row r="32" spans="1:11" ht="14.25" customHeight="1">
      <c r="A32" s="96"/>
      <c r="B32" s="97"/>
      <c r="C32" s="97"/>
      <c r="D32" s="13"/>
      <c r="E32" s="14"/>
      <c r="F32" s="14"/>
      <c r="G32" s="14"/>
      <c r="H32" s="14"/>
      <c r="I32" s="14"/>
      <c r="J32" s="14"/>
      <c r="K32" s="15"/>
    </row>
    <row r="33" spans="1:11" ht="14.25" customHeight="1" thickBot="1">
      <c r="A33" s="102"/>
      <c r="B33" s="103"/>
      <c r="C33" s="103"/>
      <c r="D33" s="16"/>
      <c r="E33" s="17"/>
      <c r="F33" s="17"/>
      <c r="G33" s="17"/>
      <c r="H33" s="17"/>
      <c r="I33" s="17"/>
      <c r="J33" s="17"/>
      <c r="K33" s="18"/>
    </row>
    <row r="35" ht="14.25">
      <c r="G35" s="4"/>
    </row>
  </sheetData>
  <sheetProtection/>
  <mergeCells count="37">
    <mergeCell ref="A3:F3"/>
    <mergeCell ref="A31:C31"/>
    <mergeCell ref="A32:C32"/>
    <mergeCell ref="A33:C33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6:C16"/>
    <mergeCell ref="A17:C17"/>
    <mergeCell ref="A18:C18"/>
    <mergeCell ref="A11:C11"/>
    <mergeCell ref="A12:C12"/>
    <mergeCell ref="A13:C13"/>
    <mergeCell ref="A14:C14"/>
    <mergeCell ref="A10:C10"/>
    <mergeCell ref="H4:H7"/>
    <mergeCell ref="I4:I7"/>
    <mergeCell ref="A8:D8"/>
    <mergeCell ref="A9:D9"/>
    <mergeCell ref="A15:C15"/>
    <mergeCell ref="J4:J7"/>
    <mergeCell ref="K4:K7"/>
    <mergeCell ref="A4:D4"/>
    <mergeCell ref="E4:E7"/>
    <mergeCell ref="F4:F7"/>
    <mergeCell ref="G4:G7"/>
    <mergeCell ref="A5:C7"/>
    <mergeCell ref="D5:D7"/>
  </mergeCells>
  <printOptions/>
  <pageMargins left="0.7480314960629921" right="0.7480314960629921" top="0.3" bottom="0.54" header="0.33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J43" sqref="J43"/>
    </sheetView>
  </sheetViews>
  <sheetFormatPr defaultColWidth="9.00390625" defaultRowHeight="14.25"/>
  <cols>
    <col min="1" max="3" width="2.75390625" style="0" customWidth="1"/>
    <col min="4" max="4" width="20.875" style="0" customWidth="1"/>
    <col min="5" max="10" width="8.625" style="0" customWidth="1"/>
    <col min="11" max="11" width="8.50390625" style="0" customWidth="1"/>
  </cols>
  <sheetData>
    <row r="1" spans="1:10" ht="22.5">
      <c r="A1" s="87" t="s">
        <v>123</v>
      </c>
      <c r="B1" s="87"/>
      <c r="C1" s="87"/>
      <c r="D1" s="87"/>
      <c r="E1" s="87"/>
      <c r="F1" s="87"/>
      <c r="G1" s="87"/>
      <c r="H1" s="87"/>
      <c r="I1" s="87"/>
      <c r="J1" s="87"/>
    </row>
    <row r="2" ht="14.25">
      <c r="J2" s="2" t="s">
        <v>130</v>
      </c>
    </row>
    <row r="3" spans="1:10" ht="15" thickBot="1">
      <c r="A3" s="101" t="s">
        <v>271</v>
      </c>
      <c r="B3" s="101"/>
      <c r="C3" s="101"/>
      <c r="D3" s="101"/>
      <c r="E3" s="101"/>
      <c r="F3" s="101"/>
      <c r="J3" s="2" t="s">
        <v>129</v>
      </c>
    </row>
    <row r="4" spans="1:10" ht="14.25">
      <c r="A4" s="88" t="s">
        <v>6</v>
      </c>
      <c r="B4" s="89" t="s">
        <v>4</v>
      </c>
      <c r="C4" s="89" t="s">
        <v>4</v>
      </c>
      <c r="D4" s="89" t="s">
        <v>4</v>
      </c>
      <c r="E4" s="90" t="s">
        <v>88</v>
      </c>
      <c r="F4" s="90" t="s">
        <v>124</v>
      </c>
      <c r="G4" s="90" t="s">
        <v>125</v>
      </c>
      <c r="H4" s="90" t="s">
        <v>126</v>
      </c>
      <c r="I4" s="90" t="s">
        <v>127</v>
      </c>
      <c r="J4" s="92" t="s">
        <v>128</v>
      </c>
    </row>
    <row r="5" spans="1:10" ht="14.25">
      <c r="A5" s="94" t="s">
        <v>255</v>
      </c>
      <c r="B5" s="91" t="s">
        <v>4</v>
      </c>
      <c r="C5" s="91" t="s">
        <v>4</v>
      </c>
      <c r="D5" s="95" t="s">
        <v>120</v>
      </c>
      <c r="E5" s="91" t="s">
        <v>4</v>
      </c>
      <c r="F5" s="91" t="s">
        <v>4</v>
      </c>
      <c r="G5" s="91" t="s">
        <v>4</v>
      </c>
      <c r="H5" s="91" t="s">
        <v>4</v>
      </c>
      <c r="I5" s="91" t="s">
        <v>4</v>
      </c>
      <c r="J5" s="93" t="s">
        <v>4</v>
      </c>
    </row>
    <row r="6" spans="1:10" ht="14.25">
      <c r="A6" s="94" t="s">
        <v>4</v>
      </c>
      <c r="B6" s="91" t="s">
        <v>4</v>
      </c>
      <c r="C6" s="91" t="s">
        <v>4</v>
      </c>
      <c r="D6" s="95" t="s">
        <v>4</v>
      </c>
      <c r="E6" s="91" t="s">
        <v>4</v>
      </c>
      <c r="F6" s="91" t="s">
        <v>4</v>
      </c>
      <c r="G6" s="91" t="s">
        <v>4</v>
      </c>
      <c r="H6" s="91" t="s">
        <v>4</v>
      </c>
      <c r="I6" s="91" t="s">
        <v>4</v>
      </c>
      <c r="J6" s="93" t="s">
        <v>4</v>
      </c>
    </row>
    <row r="7" spans="1:10" ht="14.25">
      <c r="A7" s="94" t="s">
        <v>4</v>
      </c>
      <c r="B7" s="91" t="s">
        <v>4</v>
      </c>
      <c r="C7" s="91" t="s">
        <v>4</v>
      </c>
      <c r="D7" s="95" t="s">
        <v>4</v>
      </c>
      <c r="E7" s="91" t="s">
        <v>4</v>
      </c>
      <c r="F7" s="91" t="s">
        <v>4</v>
      </c>
      <c r="G7" s="91" t="s">
        <v>4</v>
      </c>
      <c r="H7" s="91" t="s">
        <v>4</v>
      </c>
      <c r="I7" s="91" t="s">
        <v>4</v>
      </c>
      <c r="J7" s="93" t="s">
        <v>4</v>
      </c>
    </row>
    <row r="8" spans="1:10" ht="14.25">
      <c r="A8" s="98" t="s">
        <v>263</v>
      </c>
      <c r="B8" s="99"/>
      <c r="C8" s="99"/>
      <c r="D8" s="100"/>
      <c r="E8" s="10" t="s">
        <v>12</v>
      </c>
      <c r="F8" s="10" t="s">
        <v>15</v>
      </c>
      <c r="G8" s="10" t="s">
        <v>19</v>
      </c>
      <c r="H8" s="10" t="s">
        <v>23</v>
      </c>
      <c r="I8" s="10" t="s">
        <v>27</v>
      </c>
      <c r="J8" s="11" t="s">
        <v>31</v>
      </c>
    </row>
    <row r="9" spans="1:10" ht="14.25">
      <c r="A9" s="98" t="s">
        <v>244</v>
      </c>
      <c r="B9" s="99"/>
      <c r="C9" s="99"/>
      <c r="D9" s="100"/>
      <c r="E9" s="69">
        <f aca="true" t="shared" si="0" ref="E9:G10">E10</f>
        <v>196.96</v>
      </c>
      <c r="F9" s="69">
        <f t="shared" si="0"/>
        <v>22.84</v>
      </c>
      <c r="G9" s="69">
        <f t="shared" si="0"/>
        <v>174.12</v>
      </c>
      <c r="H9" s="6"/>
      <c r="I9" s="6"/>
      <c r="J9" s="12"/>
    </row>
    <row r="10" spans="1:10" ht="14.25">
      <c r="A10" s="96">
        <v>215</v>
      </c>
      <c r="B10" s="97"/>
      <c r="C10" s="97"/>
      <c r="D10" s="70" t="s">
        <v>274</v>
      </c>
      <c r="E10" s="71">
        <f t="shared" si="0"/>
        <v>196.96</v>
      </c>
      <c r="F10" s="71">
        <f t="shared" si="0"/>
        <v>22.84</v>
      </c>
      <c r="G10" s="71">
        <f t="shared" si="0"/>
        <v>174.12</v>
      </c>
      <c r="H10" s="14"/>
      <c r="I10" s="14"/>
      <c r="J10" s="15"/>
    </row>
    <row r="11" spans="1:10" ht="14.25">
      <c r="A11" s="96">
        <v>21506</v>
      </c>
      <c r="B11" s="97"/>
      <c r="C11" s="97"/>
      <c r="D11" s="70" t="s">
        <v>275</v>
      </c>
      <c r="E11" s="71">
        <f>E12+E13</f>
        <v>196.96</v>
      </c>
      <c r="F11" s="71">
        <f>F12+F13</f>
        <v>22.84</v>
      </c>
      <c r="G11" s="71">
        <f>G12+G13</f>
        <v>174.12</v>
      </c>
      <c r="H11" s="14"/>
      <c r="I11" s="14"/>
      <c r="J11" s="15"/>
    </row>
    <row r="12" spans="1:10" ht="14.25">
      <c r="A12" s="96">
        <v>2150601</v>
      </c>
      <c r="B12" s="97"/>
      <c r="C12" s="97"/>
      <c r="D12" s="70" t="s">
        <v>276</v>
      </c>
      <c r="E12" s="71">
        <f>F12</f>
        <v>22.84</v>
      </c>
      <c r="F12" s="71">
        <v>22.84</v>
      </c>
      <c r="G12" s="71"/>
      <c r="H12" s="14"/>
      <c r="I12" s="14"/>
      <c r="J12" s="15"/>
    </row>
    <row r="13" spans="1:10" ht="14.25">
      <c r="A13" s="96">
        <v>2150699</v>
      </c>
      <c r="B13" s="97"/>
      <c r="C13" s="97"/>
      <c r="D13" s="70" t="s">
        <v>277</v>
      </c>
      <c r="E13" s="71">
        <f>G13</f>
        <v>174.12</v>
      </c>
      <c r="F13" s="71"/>
      <c r="G13" s="71">
        <v>174.12</v>
      </c>
      <c r="H13" s="14"/>
      <c r="I13" s="14"/>
      <c r="J13" s="15"/>
    </row>
    <row r="14" spans="1:10" ht="14.25">
      <c r="A14" s="96"/>
      <c r="B14" s="97"/>
      <c r="C14" s="97"/>
      <c r="D14" s="66"/>
      <c r="E14" s="14"/>
      <c r="F14" s="14"/>
      <c r="G14" s="14"/>
      <c r="H14" s="14"/>
      <c r="I14" s="14"/>
      <c r="J14" s="15"/>
    </row>
    <row r="15" spans="1:10" ht="14.25">
      <c r="A15" s="96"/>
      <c r="B15" s="97"/>
      <c r="C15" s="97"/>
      <c r="D15" s="66"/>
      <c r="E15" s="14"/>
      <c r="F15" s="14"/>
      <c r="G15" s="14"/>
      <c r="H15" s="14"/>
      <c r="I15" s="14"/>
      <c r="J15" s="15"/>
    </row>
    <row r="16" spans="1:10" ht="14.25">
      <c r="A16" s="96"/>
      <c r="B16" s="97"/>
      <c r="C16" s="97"/>
      <c r="D16" s="66"/>
      <c r="E16" s="14"/>
      <c r="F16" s="14"/>
      <c r="G16" s="14"/>
      <c r="H16" s="14"/>
      <c r="I16" s="14"/>
      <c r="J16" s="15"/>
    </row>
    <row r="17" spans="1:10" ht="14.25">
      <c r="A17" s="96"/>
      <c r="B17" s="97"/>
      <c r="C17" s="97"/>
      <c r="D17" s="66"/>
      <c r="E17" s="14"/>
      <c r="F17" s="14"/>
      <c r="G17" s="14"/>
      <c r="H17" s="14"/>
      <c r="I17" s="14"/>
      <c r="J17" s="15"/>
    </row>
    <row r="18" spans="1:10" ht="14.25">
      <c r="A18" s="96"/>
      <c r="B18" s="97"/>
      <c r="C18" s="97"/>
      <c r="D18" s="66"/>
      <c r="E18" s="14"/>
      <c r="F18" s="14"/>
      <c r="G18" s="14"/>
      <c r="H18" s="14"/>
      <c r="I18" s="14"/>
      <c r="J18" s="15"/>
    </row>
    <row r="19" spans="1:10" ht="14.25">
      <c r="A19" s="96"/>
      <c r="B19" s="97"/>
      <c r="C19" s="97"/>
      <c r="D19" s="66"/>
      <c r="E19" s="14"/>
      <c r="F19" s="14"/>
      <c r="G19" s="14"/>
      <c r="H19" s="14"/>
      <c r="I19" s="14"/>
      <c r="J19" s="15"/>
    </row>
    <row r="20" spans="1:10" ht="14.25">
      <c r="A20" s="96"/>
      <c r="B20" s="97"/>
      <c r="C20" s="97"/>
      <c r="D20" s="13"/>
      <c r="E20" s="14"/>
      <c r="F20" s="14"/>
      <c r="G20" s="14"/>
      <c r="H20" s="14"/>
      <c r="I20" s="14"/>
      <c r="J20" s="15"/>
    </row>
    <row r="21" spans="1:10" ht="14.25">
      <c r="A21" s="96"/>
      <c r="B21" s="97"/>
      <c r="C21" s="97"/>
      <c r="D21" s="13"/>
      <c r="E21" s="14"/>
      <c r="F21" s="14"/>
      <c r="G21" s="14"/>
      <c r="H21" s="14"/>
      <c r="I21" s="14"/>
      <c r="J21" s="15"/>
    </row>
    <row r="22" spans="1:10" ht="14.25">
      <c r="A22" s="96"/>
      <c r="B22" s="97"/>
      <c r="C22" s="97"/>
      <c r="D22" s="13"/>
      <c r="E22" s="14"/>
      <c r="F22" s="14"/>
      <c r="G22" s="14"/>
      <c r="H22" s="14"/>
      <c r="I22" s="14"/>
      <c r="J22" s="15"/>
    </row>
    <row r="23" spans="1:10" ht="14.25">
      <c r="A23" s="96"/>
      <c r="B23" s="97"/>
      <c r="C23" s="97"/>
      <c r="D23" s="13"/>
      <c r="E23" s="14"/>
      <c r="F23" s="14"/>
      <c r="G23" s="14"/>
      <c r="H23" s="14"/>
      <c r="I23" s="14"/>
      <c r="J23" s="15"/>
    </row>
    <row r="24" spans="1:10" ht="14.25">
      <c r="A24" s="96"/>
      <c r="B24" s="97"/>
      <c r="C24" s="97"/>
      <c r="D24" s="13"/>
      <c r="E24" s="14"/>
      <c r="F24" s="14"/>
      <c r="G24" s="14"/>
      <c r="H24" s="14"/>
      <c r="I24" s="14"/>
      <c r="J24" s="15"/>
    </row>
    <row r="25" spans="1:10" ht="14.25">
      <c r="A25" s="96"/>
      <c r="B25" s="97"/>
      <c r="C25" s="97"/>
      <c r="D25" s="13"/>
      <c r="E25" s="14"/>
      <c r="F25" s="14"/>
      <c r="G25" s="14"/>
      <c r="H25" s="14"/>
      <c r="I25" s="14"/>
      <c r="J25" s="15"/>
    </row>
    <row r="26" spans="1:10" ht="14.25">
      <c r="A26" s="96"/>
      <c r="B26" s="97"/>
      <c r="C26" s="97"/>
      <c r="D26" s="13"/>
      <c r="E26" s="14"/>
      <c r="F26" s="14"/>
      <c r="G26" s="14"/>
      <c r="H26" s="14"/>
      <c r="I26" s="14"/>
      <c r="J26" s="15"/>
    </row>
    <row r="27" spans="1:10" ht="14.25">
      <c r="A27" s="96"/>
      <c r="B27" s="97"/>
      <c r="C27" s="97"/>
      <c r="D27" s="13"/>
      <c r="E27" s="14"/>
      <c r="F27" s="14"/>
      <c r="G27" s="14"/>
      <c r="H27" s="14"/>
      <c r="I27" s="14"/>
      <c r="J27" s="15"/>
    </row>
    <row r="28" spans="1:10" ht="14.25">
      <c r="A28" s="96"/>
      <c r="B28" s="97"/>
      <c r="C28" s="97"/>
      <c r="D28" s="13"/>
      <c r="E28" s="14"/>
      <c r="F28" s="14"/>
      <c r="G28" s="14"/>
      <c r="H28" s="14"/>
      <c r="I28" s="14"/>
      <c r="J28" s="15"/>
    </row>
    <row r="29" spans="1:10" ht="14.25">
      <c r="A29" s="96"/>
      <c r="B29" s="97"/>
      <c r="C29" s="97"/>
      <c r="D29" s="13"/>
      <c r="E29" s="14"/>
      <c r="F29" s="14"/>
      <c r="G29" s="14"/>
      <c r="H29" s="14"/>
      <c r="I29" s="14"/>
      <c r="J29" s="15"/>
    </row>
    <row r="30" spans="1:10" ht="14.25">
      <c r="A30" s="96"/>
      <c r="B30" s="97"/>
      <c r="C30" s="97"/>
      <c r="D30" s="13"/>
      <c r="E30" s="14"/>
      <c r="F30" s="14"/>
      <c r="G30" s="14"/>
      <c r="H30" s="14"/>
      <c r="I30" s="14"/>
      <c r="J30" s="15"/>
    </row>
    <row r="31" spans="1:10" ht="14.25">
      <c r="A31" s="96"/>
      <c r="B31" s="97"/>
      <c r="C31" s="97"/>
      <c r="D31" s="13"/>
      <c r="E31" s="14"/>
      <c r="F31" s="14"/>
      <c r="G31" s="14"/>
      <c r="H31" s="14"/>
      <c r="I31" s="14"/>
      <c r="J31" s="15"/>
    </row>
    <row r="32" spans="1:10" ht="14.25">
      <c r="A32" s="96"/>
      <c r="B32" s="97"/>
      <c r="C32" s="97"/>
      <c r="D32" s="13"/>
      <c r="E32" s="14"/>
      <c r="F32" s="14"/>
      <c r="G32" s="14"/>
      <c r="H32" s="14"/>
      <c r="I32" s="14"/>
      <c r="J32" s="15"/>
    </row>
    <row r="33" spans="1:10" ht="15" thickBot="1">
      <c r="A33" s="102"/>
      <c r="B33" s="103"/>
      <c r="C33" s="103"/>
      <c r="D33" s="16"/>
      <c r="E33" s="17"/>
      <c r="F33" s="17"/>
      <c r="G33" s="17"/>
      <c r="H33" s="17"/>
      <c r="I33" s="17"/>
      <c r="J33" s="18"/>
    </row>
    <row r="35" ht="14.25">
      <c r="F35" s="4"/>
    </row>
  </sheetData>
  <sheetProtection/>
  <mergeCells count="37">
    <mergeCell ref="A3:F3"/>
    <mergeCell ref="A1:J1"/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20:C20"/>
    <mergeCell ref="A10:C10"/>
    <mergeCell ref="A11:C11"/>
    <mergeCell ref="A12:C12"/>
    <mergeCell ref="A8:D8"/>
    <mergeCell ref="A9:D9"/>
    <mergeCell ref="A31:C31"/>
    <mergeCell ref="A23:C23"/>
    <mergeCell ref="A24:C24"/>
    <mergeCell ref="A13:C13"/>
    <mergeCell ref="A14:C14"/>
    <mergeCell ref="A15:C15"/>
    <mergeCell ref="A16:C16"/>
    <mergeCell ref="A17:C17"/>
    <mergeCell ref="A18:C18"/>
    <mergeCell ref="A19:C19"/>
    <mergeCell ref="A32:C32"/>
    <mergeCell ref="A21:C21"/>
    <mergeCell ref="A22:C22"/>
    <mergeCell ref="A33:C33"/>
    <mergeCell ref="A27:C27"/>
    <mergeCell ref="A28:C28"/>
    <mergeCell ref="A29:C29"/>
    <mergeCell ref="A30:C30"/>
    <mergeCell ref="A25:C25"/>
    <mergeCell ref="A26:C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B10">
      <selection activeCell="D31" sqref="D31"/>
    </sheetView>
  </sheetViews>
  <sheetFormatPr defaultColWidth="9.00390625" defaultRowHeight="14.25"/>
  <cols>
    <col min="1" max="1" width="25.375" style="0" customWidth="1"/>
    <col min="2" max="2" width="4.125" style="0" customWidth="1"/>
    <col min="3" max="3" width="9.625" style="0" customWidth="1"/>
    <col min="4" max="4" width="25.50390625" style="0" customWidth="1"/>
    <col min="5" max="5" width="4.75390625" style="0" customWidth="1"/>
    <col min="6" max="6" width="8.125" style="0" customWidth="1"/>
    <col min="7" max="7" width="7.375" style="0" customWidth="1"/>
    <col min="8" max="8" width="8.375" style="0" customWidth="1"/>
    <col min="9" max="9" width="10.25390625" style="0" customWidth="1"/>
    <col min="10" max="10" width="8.50390625" style="0" customWidth="1"/>
  </cols>
  <sheetData>
    <row r="1" ht="22.5">
      <c r="D1" s="1" t="s">
        <v>131</v>
      </c>
    </row>
    <row r="2" spans="6:9" ht="20.25" customHeight="1">
      <c r="F2" s="19"/>
      <c r="I2" s="2" t="s">
        <v>148</v>
      </c>
    </row>
    <row r="3" spans="1:9" ht="15" thickBot="1">
      <c r="A3" s="101" t="s">
        <v>270</v>
      </c>
      <c r="B3" s="101"/>
      <c r="C3" s="101"/>
      <c r="D3" s="101"/>
      <c r="F3" s="4"/>
      <c r="I3" s="2" t="s">
        <v>129</v>
      </c>
    </row>
    <row r="4" spans="1:9" ht="15" customHeight="1">
      <c r="A4" s="106" t="s">
        <v>132</v>
      </c>
      <c r="B4" s="107" t="s">
        <v>4</v>
      </c>
      <c r="C4" s="107" t="s">
        <v>4</v>
      </c>
      <c r="D4" s="107" t="s">
        <v>133</v>
      </c>
      <c r="E4" s="107" t="s">
        <v>4</v>
      </c>
      <c r="F4" s="107" t="s">
        <v>4</v>
      </c>
      <c r="G4" s="107" t="s">
        <v>4</v>
      </c>
      <c r="H4" s="107"/>
      <c r="I4" s="107" t="s">
        <v>4</v>
      </c>
    </row>
    <row r="5" spans="1:9" ht="14.25" customHeight="1">
      <c r="A5" s="108" t="s">
        <v>134</v>
      </c>
      <c r="B5" s="109" t="s">
        <v>7</v>
      </c>
      <c r="C5" s="109" t="s">
        <v>8</v>
      </c>
      <c r="D5" s="109" t="s">
        <v>135</v>
      </c>
      <c r="E5" s="109" t="s">
        <v>7</v>
      </c>
      <c r="F5" s="110" t="s">
        <v>8</v>
      </c>
      <c r="G5" s="110" t="s">
        <v>4</v>
      </c>
      <c r="H5" s="110"/>
      <c r="I5" s="110" t="s">
        <v>4</v>
      </c>
    </row>
    <row r="6" spans="1:9" ht="51.75" customHeight="1">
      <c r="A6" s="108" t="s">
        <v>4</v>
      </c>
      <c r="B6" s="109" t="s">
        <v>4</v>
      </c>
      <c r="C6" s="109" t="s">
        <v>4</v>
      </c>
      <c r="D6" s="109" t="s">
        <v>4</v>
      </c>
      <c r="E6" s="109" t="s">
        <v>4</v>
      </c>
      <c r="F6" s="46" t="s">
        <v>121</v>
      </c>
      <c r="G6" s="45" t="s">
        <v>136</v>
      </c>
      <c r="H6" s="45" t="s">
        <v>137</v>
      </c>
      <c r="I6" s="45" t="s">
        <v>265</v>
      </c>
    </row>
    <row r="7" spans="1:9" ht="15" customHeight="1">
      <c r="A7" s="47" t="s">
        <v>138</v>
      </c>
      <c r="B7" s="46" t="s">
        <v>4</v>
      </c>
      <c r="C7" s="46">
        <v>1</v>
      </c>
      <c r="D7" s="46" t="s">
        <v>138</v>
      </c>
      <c r="E7" s="46" t="s">
        <v>4</v>
      </c>
      <c r="F7" s="46">
        <v>2</v>
      </c>
      <c r="G7" s="46">
        <v>3</v>
      </c>
      <c r="H7" s="46">
        <v>4</v>
      </c>
      <c r="I7" s="46">
        <v>5</v>
      </c>
    </row>
    <row r="8" spans="1:9" ht="15" customHeight="1">
      <c r="A8" s="48" t="s">
        <v>139</v>
      </c>
      <c r="B8" s="46" t="s">
        <v>12</v>
      </c>
      <c r="C8" s="74">
        <v>167.68</v>
      </c>
      <c r="D8" s="50" t="s">
        <v>13</v>
      </c>
      <c r="E8" s="46" t="s">
        <v>103</v>
      </c>
      <c r="F8" s="49"/>
      <c r="G8" s="49"/>
      <c r="H8" s="49"/>
      <c r="I8" s="49"/>
    </row>
    <row r="9" spans="1:9" ht="15" customHeight="1">
      <c r="A9" s="48" t="s">
        <v>140</v>
      </c>
      <c r="B9" s="46" t="s">
        <v>15</v>
      </c>
      <c r="C9" s="74"/>
      <c r="D9" s="50" t="s">
        <v>16</v>
      </c>
      <c r="E9" s="46" t="s">
        <v>104</v>
      </c>
      <c r="F9" s="49"/>
      <c r="G9" s="49"/>
      <c r="H9" s="49"/>
      <c r="I9" s="49"/>
    </row>
    <row r="10" spans="1:9" ht="15" customHeight="1">
      <c r="A10" s="48" t="s">
        <v>266</v>
      </c>
      <c r="B10" s="46" t="s">
        <v>19</v>
      </c>
      <c r="C10" s="74"/>
      <c r="D10" s="50" t="s">
        <v>20</v>
      </c>
      <c r="E10" s="46" t="s">
        <v>106</v>
      </c>
      <c r="F10" s="49"/>
      <c r="G10" s="49"/>
      <c r="H10" s="49"/>
      <c r="I10" s="49"/>
    </row>
    <row r="11" spans="1:9" ht="15" customHeight="1">
      <c r="A11" s="48" t="s">
        <v>4</v>
      </c>
      <c r="B11" s="46" t="s">
        <v>23</v>
      </c>
      <c r="C11" s="74"/>
      <c r="D11" s="50" t="s">
        <v>24</v>
      </c>
      <c r="E11" s="46" t="s">
        <v>107</v>
      </c>
      <c r="F11" s="49"/>
      <c r="G11" s="49"/>
      <c r="H11" s="49"/>
      <c r="I11" s="49"/>
    </row>
    <row r="12" spans="1:9" ht="15" customHeight="1">
      <c r="A12" s="48" t="s">
        <v>4</v>
      </c>
      <c r="B12" s="46" t="s">
        <v>27</v>
      </c>
      <c r="C12" s="74"/>
      <c r="D12" s="50" t="s">
        <v>28</v>
      </c>
      <c r="E12" s="46" t="s">
        <v>108</v>
      </c>
      <c r="F12" s="49"/>
      <c r="G12" s="49"/>
      <c r="H12" s="49"/>
      <c r="I12" s="49"/>
    </row>
    <row r="13" spans="1:9" ht="15" customHeight="1">
      <c r="A13" s="48" t="s">
        <v>4</v>
      </c>
      <c r="B13" s="46" t="s">
        <v>31</v>
      </c>
      <c r="C13" s="74"/>
      <c r="D13" s="50" t="s">
        <v>32</v>
      </c>
      <c r="E13" s="46" t="s">
        <v>110</v>
      </c>
      <c r="F13" s="49"/>
      <c r="G13" s="49"/>
      <c r="H13" s="49"/>
      <c r="I13" s="49"/>
    </row>
    <row r="14" spans="1:9" ht="15" customHeight="1">
      <c r="A14" s="48" t="s">
        <v>4</v>
      </c>
      <c r="B14" s="46" t="s">
        <v>35</v>
      </c>
      <c r="C14" s="74"/>
      <c r="D14" s="50" t="s">
        <v>36</v>
      </c>
      <c r="E14" s="46" t="s">
        <v>14</v>
      </c>
      <c r="F14" s="49"/>
      <c r="G14" s="49"/>
      <c r="H14" s="49"/>
      <c r="I14" s="49"/>
    </row>
    <row r="15" spans="1:9" ht="15" customHeight="1">
      <c r="A15" s="48" t="s">
        <v>4</v>
      </c>
      <c r="B15" s="46" t="s">
        <v>38</v>
      </c>
      <c r="C15" s="74"/>
      <c r="D15" s="50" t="s">
        <v>39</v>
      </c>
      <c r="E15" s="46" t="s">
        <v>17</v>
      </c>
      <c r="F15" s="77"/>
      <c r="G15" s="77"/>
      <c r="H15" s="77"/>
      <c r="I15" s="77"/>
    </row>
    <row r="16" spans="1:9" ht="15" customHeight="1">
      <c r="A16" s="48" t="s">
        <v>4</v>
      </c>
      <c r="B16" s="46" t="s">
        <v>41</v>
      </c>
      <c r="C16" s="74"/>
      <c r="D16" s="50" t="s">
        <v>42</v>
      </c>
      <c r="E16" s="76" t="s">
        <v>21</v>
      </c>
      <c r="F16" s="80"/>
      <c r="G16" s="80"/>
      <c r="H16" s="80"/>
      <c r="I16" s="80"/>
    </row>
    <row r="17" spans="1:9" ht="15" customHeight="1">
      <c r="A17" s="48" t="s">
        <v>4</v>
      </c>
      <c r="B17" s="46" t="s">
        <v>44</v>
      </c>
      <c r="C17" s="74"/>
      <c r="D17" s="50" t="s">
        <v>45</v>
      </c>
      <c r="E17" s="76" t="s">
        <v>25</v>
      </c>
      <c r="F17" s="81"/>
      <c r="G17" s="80"/>
      <c r="H17" s="80"/>
      <c r="I17" s="80"/>
    </row>
    <row r="18" spans="1:9" ht="15" customHeight="1">
      <c r="A18" s="48" t="s">
        <v>4</v>
      </c>
      <c r="B18" s="46" t="s">
        <v>47</v>
      </c>
      <c r="C18" s="74"/>
      <c r="D18" s="50" t="s">
        <v>48</v>
      </c>
      <c r="E18" s="46" t="s">
        <v>29</v>
      </c>
      <c r="F18" s="78"/>
      <c r="G18" s="79"/>
      <c r="H18" s="78"/>
      <c r="I18" s="78"/>
    </row>
    <row r="19" spans="1:9" ht="15" customHeight="1">
      <c r="A19" s="48" t="s">
        <v>4</v>
      </c>
      <c r="B19" s="46" t="s">
        <v>50</v>
      </c>
      <c r="C19" s="74"/>
      <c r="D19" s="50" t="s">
        <v>51</v>
      </c>
      <c r="E19" s="46" t="s">
        <v>33</v>
      </c>
      <c r="F19" s="49"/>
      <c r="G19" s="49"/>
      <c r="H19" s="49"/>
      <c r="I19" s="49"/>
    </row>
    <row r="20" spans="1:9" ht="15" customHeight="1">
      <c r="A20" s="48" t="s">
        <v>4</v>
      </c>
      <c r="B20" s="46" t="s">
        <v>53</v>
      </c>
      <c r="C20" s="74"/>
      <c r="D20" s="50" t="s">
        <v>54</v>
      </c>
      <c r="E20" s="46" t="s">
        <v>37</v>
      </c>
      <c r="F20" s="49"/>
      <c r="G20" s="49"/>
      <c r="H20" s="49"/>
      <c r="I20" s="49"/>
    </row>
    <row r="21" spans="1:9" ht="15" customHeight="1">
      <c r="A21" s="48" t="s">
        <v>4</v>
      </c>
      <c r="B21" s="46" t="s">
        <v>56</v>
      </c>
      <c r="C21" s="74"/>
      <c r="D21" s="50" t="s">
        <v>57</v>
      </c>
      <c r="E21" s="46" t="s">
        <v>40</v>
      </c>
      <c r="F21" s="82">
        <f>G21</f>
        <v>196.76</v>
      </c>
      <c r="G21" s="82">
        <v>196.76</v>
      </c>
      <c r="H21" s="49"/>
      <c r="I21" s="49"/>
    </row>
    <row r="22" spans="1:9" ht="15" customHeight="1">
      <c r="A22" s="48" t="s">
        <v>4</v>
      </c>
      <c r="B22" s="46" t="s">
        <v>59</v>
      </c>
      <c r="C22" s="74"/>
      <c r="D22" s="50" t="s">
        <v>60</v>
      </c>
      <c r="E22" s="46" t="s">
        <v>43</v>
      </c>
      <c r="F22" s="49"/>
      <c r="G22" s="49"/>
      <c r="H22" s="49"/>
      <c r="I22" s="49"/>
    </row>
    <row r="23" spans="1:9" ht="15" customHeight="1">
      <c r="A23" s="48" t="s">
        <v>4</v>
      </c>
      <c r="B23" s="46" t="s">
        <v>62</v>
      </c>
      <c r="C23" s="74"/>
      <c r="D23" s="50" t="s">
        <v>63</v>
      </c>
      <c r="E23" s="46" t="s">
        <v>46</v>
      </c>
      <c r="F23" s="49"/>
      <c r="G23" s="49"/>
      <c r="H23" s="49"/>
      <c r="I23" s="49"/>
    </row>
    <row r="24" spans="1:9" ht="15" customHeight="1">
      <c r="A24" s="48" t="s">
        <v>4</v>
      </c>
      <c r="B24" s="46" t="s">
        <v>65</v>
      </c>
      <c r="C24" s="74"/>
      <c r="D24" s="50" t="s">
        <v>66</v>
      </c>
      <c r="E24" s="46" t="s">
        <v>49</v>
      </c>
      <c r="F24" s="49"/>
      <c r="G24" s="49"/>
      <c r="H24" s="49"/>
      <c r="I24" s="49"/>
    </row>
    <row r="25" spans="1:9" ht="15" customHeight="1">
      <c r="A25" s="48" t="s">
        <v>4</v>
      </c>
      <c r="B25" s="46" t="s">
        <v>68</v>
      </c>
      <c r="C25" s="74"/>
      <c r="D25" s="50" t="s">
        <v>69</v>
      </c>
      <c r="E25" s="46" t="s">
        <v>52</v>
      </c>
      <c r="F25" s="49"/>
      <c r="G25" s="49"/>
      <c r="H25" s="49"/>
      <c r="I25" s="49"/>
    </row>
    <row r="26" spans="1:9" ht="15" customHeight="1">
      <c r="A26" s="48" t="s">
        <v>4</v>
      </c>
      <c r="B26" s="46" t="s">
        <v>71</v>
      </c>
      <c r="C26" s="74"/>
      <c r="D26" s="50" t="s">
        <v>72</v>
      </c>
      <c r="E26" s="46" t="s">
        <v>55</v>
      </c>
      <c r="F26" s="49"/>
      <c r="G26" s="49"/>
      <c r="H26" s="49"/>
      <c r="I26" s="49"/>
    </row>
    <row r="27" spans="1:9" ht="15" customHeight="1">
      <c r="A27" s="48" t="s">
        <v>4</v>
      </c>
      <c r="B27" s="46" t="s">
        <v>74</v>
      </c>
      <c r="C27" s="74"/>
      <c r="D27" s="50" t="s">
        <v>75</v>
      </c>
      <c r="E27" s="46" t="s">
        <v>58</v>
      </c>
      <c r="F27" s="49"/>
      <c r="G27" s="49"/>
      <c r="H27" s="49"/>
      <c r="I27" s="49"/>
    </row>
    <row r="28" spans="1:9" ht="15" customHeight="1">
      <c r="A28" s="48" t="s">
        <v>4</v>
      </c>
      <c r="B28" s="46" t="s">
        <v>77</v>
      </c>
      <c r="C28" s="74"/>
      <c r="D28" s="50" t="s">
        <v>78</v>
      </c>
      <c r="E28" s="46" t="s">
        <v>61</v>
      </c>
      <c r="F28" s="49"/>
      <c r="G28" s="49"/>
      <c r="H28" s="49"/>
      <c r="I28" s="49"/>
    </row>
    <row r="29" spans="1:9" ht="15" customHeight="1">
      <c r="A29" s="48" t="s">
        <v>4</v>
      </c>
      <c r="B29" s="46" t="s">
        <v>80</v>
      </c>
      <c r="C29" s="74"/>
      <c r="D29" s="50" t="s">
        <v>81</v>
      </c>
      <c r="E29" s="46" t="s">
        <v>64</v>
      </c>
      <c r="F29" s="49"/>
      <c r="G29" s="49"/>
      <c r="H29" s="49"/>
      <c r="I29" s="49"/>
    </row>
    <row r="30" spans="1:9" ht="15" customHeight="1">
      <c r="A30" s="48" t="s">
        <v>4</v>
      </c>
      <c r="B30" s="46" t="s">
        <v>83</v>
      </c>
      <c r="C30" s="74"/>
      <c r="D30" s="50" t="s">
        <v>84</v>
      </c>
      <c r="E30" s="46" t="s">
        <v>67</v>
      </c>
      <c r="F30" s="49"/>
      <c r="G30" s="49"/>
      <c r="H30" s="49"/>
      <c r="I30" s="49"/>
    </row>
    <row r="31" spans="1:9" ht="15" customHeight="1">
      <c r="A31" s="48"/>
      <c r="B31" s="46"/>
      <c r="C31" s="74"/>
      <c r="D31" s="50" t="s">
        <v>153</v>
      </c>
      <c r="E31" s="46"/>
      <c r="F31" s="49"/>
      <c r="G31" s="49"/>
      <c r="H31" s="49"/>
      <c r="I31" s="49"/>
    </row>
    <row r="32" spans="1:9" ht="15" customHeight="1">
      <c r="A32" s="52" t="s">
        <v>86</v>
      </c>
      <c r="B32" s="46" t="s">
        <v>87</v>
      </c>
      <c r="C32" s="74">
        <f>C8</f>
        <v>167.68</v>
      </c>
      <c r="D32" s="53" t="s">
        <v>88</v>
      </c>
      <c r="E32" s="46" t="s">
        <v>141</v>
      </c>
      <c r="F32" s="82">
        <f>F21</f>
        <v>196.76</v>
      </c>
      <c r="G32" s="82">
        <f>G21</f>
        <v>196.76</v>
      </c>
      <c r="H32" s="49"/>
      <c r="I32" s="49"/>
    </row>
    <row r="33" spans="1:9" ht="15" customHeight="1">
      <c r="A33" s="48" t="s">
        <v>142</v>
      </c>
      <c r="B33" s="46" t="s">
        <v>95</v>
      </c>
      <c r="C33" s="74">
        <v>69.8</v>
      </c>
      <c r="D33" s="54" t="s">
        <v>262</v>
      </c>
      <c r="E33" s="46" t="s">
        <v>143</v>
      </c>
      <c r="F33" s="82">
        <f>G33</f>
        <v>40.72</v>
      </c>
      <c r="G33" s="82">
        <v>40.72</v>
      </c>
      <c r="H33" s="49"/>
      <c r="I33" s="49"/>
    </row>
    <row r="34" spans="1:9" ht="15" customHeight="1">
      <c r="A34" s="48" t="s">
        <v>139</v>
      </c>
      <c r="B34" s="46" t="s">
        <v>97</v>
      </c>
      <c r="C34" s="74">
        <v>69.8</v>
      </c>
      <c r="D34" s="54"/>
      <c r="E34" s="46" t="s">
        <v>144</v>
      </c>
      <c r="F34" s="49"/>
      <c r="G34" s="49"/>
      <c r="H34" s="49"/>
      <c r="I34" s="49"/>
    </row>
    <row r="35" spans="1:9" ht="15" customHeight="1">
      <c r="A35" s="48" t="s">
        <v>140</v>
      </c>
      <c r="B35" s="46" t="s">
        <v>99</v>
      </c>
      <c r="C35" s="74"/>
      <c r="D35" s="54"/>
      <c r="E35" s="46" t="s">
        <v>145</v>
      </c>
      <c r="F35" s="49"/>
      <c r="G35" s="49"/>
      <c r="H35" s="49"/>
      <c r="I35" s="49"/>
    </row>
    <row r="36" spans="1:9" ht="15" customHeight="1">
      <c r="A36" s="48" t="s">
        <v>266</v>
      </c>
      <c r="B36" s="46" t="s">
        <v>100</v>
      </c>
      <c r="C36" s="74"/>
      <c r="D36" s="54" t="s">
        <v>4</v>
      </c>
      <c r="E36" s="46" t="s">
        <v>146</v>
      </c>
      <c r="F36" s="51"/>
      <c r="G36" s="51"/>
      <c r="H36" s="51"/>
      <c r="I36" s="51"/>
    </row>
    <row r="37" spans="1:9" ht="15" customHeight="1" thickBot="1">
      <c r="A37" s="55" t="s">
        <v>109</v>
      </c>
      <c r="B37" s="56" t="s">
        <v>101</v>
      </c>
      <c r="C37" s="75">
        <f>C32+C33</f>
        <v>237.48000000000002</v>
      </c>
      <c r="D37" s="58" t="s">
        <v>109</v>
      </c>
      <c r="E37" s="56" t="s">
        <v>147</v>
      </c>
      <c r="F37" s="83">
        <f>F32+F33</f>
        <v>237.48</v>
      </c>
      <c r="G37" s="83">
        <f>G32+G33</f>
        <v>237.48</v>
      </c>
      <c r="H37" s="57"/>
      <c r="I37" s="57"/>
    </row>
    <row r="38" spans="1:9" ht="15" customHeight="1">
      <c r="A38" s="104"/>
      <c r="B38" s="105" t="s">
        <v>4</v>
      </c>
      <c r="C38" s="105" t="s">
        <v>4</v>
      </c>
      <c r="D38" s="105" t="s">
        <v>4</v>
      </c>
      <c r="E38" s="60" t="s">
        <v>4</v>
      </c>
      <c r="F38" s="60"/>
      <c r="G38" s="61" t="s">
        <v>4</v>
      </c>
      <c r="H38" s="61"/>
      <c r="I38" s="59" t="s">
        <v>4</v>
      </c>
    </row>
    <row r="40" ht="14.25">
      <c r="F40" s="4"/>
    </row>
  </sheetData>
  <sheetProtection/>
  <mergeCells count="10">
    <mergeCell ref="A3:D3"/>
    <mergeCell ref="A38:D38"/>
    <mergeCell ref="A4:C4"/>
    <mergeCell ref="D4:I4"/>
    <mergeCell ref="A5:A6"/>
    <mergeCell ref="B5:B6"/>
    <mergeCell ref="C5:C6"/>
    <mergeCell ref="D5:D6"/>
    <mergeCell ref="E5:E6"/>
    <mergeCell ref="F5:I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B4">
      <selection activeCell="D18" sqref="D18"/>
    </sheetView>
  </sheetViews>
  <sheetFormatPr defaultColWidth="8.00390625" defaultRowHeight="14.25"/>
  <cols>
    <col min="1" max="1" width="17.00390625" style="20" customWidth="1"/>
    <col min="2" max="2" width="23.625" style="20" customWidth="1"/>
    <col min="3" max="3" width="17.375" style="20" customWidth="1"/>
    <col min="4" max="4" width="19.875" style="20" customWidth="1"/>
    <col min="5" max="5" width="22.125" style="20" customWidth="1"/>
    <col min="6" max="6" width="8.50390625" style="20" customWidth="1"/>
    <col min="7" max="16384" width="8.00390625" style="20" customWidth="1"/>
  </cols>
  <sheetData>
    <row r="1" spans="1:5" ht="60" customHeight="1">
      <c r="A1" s="111" t="s">
        <v>149</v>
      </c>
      <c r="B1" s="111"/>
      <c r="C1" s="111"/>
      <c r="D1" s="111"/>
      <c r="E1" s="111"/>
    </row>
    <row r="2" ht="15">
      <c r="E2" s="21" t="s">
        <v>150</v>
      </c>
    </row>
    <row r="3" spans="1:5" ht="15">
      <c r="A3" s="113" t="s">
        <v>270</v>
      </c>
      <c r="B3" s="113"/>
      <c r="C3" s="113"/>
      <c r="E3" s="21" t="s">
        <v>268</v>
      </c>
    </row>
    <row r="4" spans="1:5" ht="15" customHeight="1">
      <c r="A4" s="112" t="s">
        <v>6</v>
      </c>
      <c r="B4" s="112" t="s">
        <v>4</v>
      </c>
      <c r="C4" s="112" t="s">
        <v>269</v>
      </c>
      <c r="D4" s="112" t="s">
        <v>151</v>
      </c>
      <c r="E4" s="112" t="s">
        <v>152</v>
      </c>
    </row>
    <row r="5" spans="1:5" ht="15" customHeight="1">
      <c r="A5" s="112" t="s">
        <v>255</v>
      </c>
      <c r="B5" s="112" t="s">
        <v>120</v>
      </c>
      <c r="C5" s="112"/>
      <c r="D5" s="112"/>
      <c r="E5" s="112"/>
    </row>
    <row r="6" spans="1:5" ht="13.5" customHeight="1">
      <c r="A6" s="112" t="s">
        <v>4</v>
      </c>
      <c r="B6" s="112" t="s">
        <v>4</v>
      </c>
      <c r="C6" s="112"/>
      <c r="D6" s="112"/>
      <c r="E6" s="112"/>
    </row>
    <row r="7" spans="1:5" ht="30.75" customHeight="1">
      <c r="A7" s="112" t="s">
        <v>4</v>
      </c>
      <c r="B7" s="112" t="s">
        <v>4</v>
      </c>
      <c r="C7" s="112"/>
      <c r="D7" s="112"/>
      <c r="E7" s="112"/>
    </row>
    <row r="8" spans="1:5" ht="25.5" customHeight="1">
      <c r="A8" s="23" t="s">
        <v>10</v>
      </c>
      <c r="B8" s="23"/>
      <c r="C8" s="24">
        <v>1</v>
      </c>
      <c r="D8" s="24">
        <v>2</v>
      </c>
      <c r="E8" s="24">
        <v>3</v>
      </c>
    </row>
    <row r="9" spans="1:5" ht="25.5" customHeight="1">
      <c r="A9" s="23" t="s">
        <v>122</v>
      </c>
      <c r="B9" s="23"/>
      <c r="C9" s="33">
        <f aca="true" t="shared" si="0" ref="C9:E10">C10</f>
        <v>196.76</v>
      </c>
      <c r="D9" s="33">
        <f t="shared" si="0"/>
        <v>22.63</v>
      </c>
      <c r="E9" s="33">
        <f t="shared" si="0"/>
        <v>174.13</v>
      </c>
    </row>
    <row r="10" spans="1:5" ht="25.5" customHeight="1">
      <c r="A10" s="25">
        <v>215</v>
      </c>
      <c r="B10" s="70" t="s">
        <v>274</v>
      </c>
      <c r="C10" s="33">
        <f t="shared" si="0"/>
        <v>196.76</v>
      </c>
      <c r="D10" s="33">
        <f t="shared" si="0"/>
        <v>22.63</v>
      </c>
      <c r="E10" s="33">
        <f t="shared" si="0"/>
        <v>174.13</v>
      </c>
    </row>
    <row r="11" spans="1:5" ht="25.5" customHeight="1">
      <c r="A11" s="26">
        <v>21506</v>
      </c>
      <c r="B11" s="70" t="s">
        <v>275</v>
      </c>
      <c r="C11" s="33">
        <f>SUM(C12:C13)</f>
        <v>196.76</v>
      </c>
      <c r="D11" s="33">
        <f>D12</f>
        <v>22.63</v>
      </c>
      <c r="E11" s="33">
        <f>E13</f>
        <v>174.13</v>
      </c>
    </row>
    <row r="12" spans="1:5" ht="25.5" customHeight="1">
      <c r="A12" s="27">
        <v>2150601</v>
      </c>
      <c r="B12" s="70" t="s">
        <v>276</v>
      </c>
      <c r="C12" s="84">
        <f>D12</f>
        <v>22.63</v>
      </c>
      <c r="D12" s="84">
        <v>22.63</v>
      </c>
      <c r="E12" s="84"/>
    </row>
    <row r="13" spans="1:5" ht="25.5" customHeight="1">
      <c r="A13" s="27">
        <v>2150699</v>
      </c>
      <c r="B13" s="70" t="s">
        <v>277</v>
      </c>
      <c r="C13" s="84">
        <f>E13</f>
        <v>174.13</v>
      </c>
      <c r="D13" s="84"/>
      <c r="E13" s="84">
        <v>174.13</v>
      </c>
    </row>
    <row r="14" spans="1:5" ht="25.5" customHeight="1">
      <c r="A14" s="27"/>
      <c r="B14" s="28"/>
      <c r="C14" s="84"/>
      <c r="D14" s="84"/>
      <c r="E14" s="84"/>
    </row>
    <row r="15" spans="1:5" ht="25.5" customHeight="1">
      <c r="A15" s="27"/>
      <c r="B15" s="66"/>
      <c r="C15" s="29"/>
      <c r="D15" s="29"/>
      <c r="E15" s="29"/>
    </row>
    <row r="16" spans="1:5" ht="25.5" customHeight="1">
      <c r="A16" s="27"/>
      <c r="B16" s="66"/>
      <c r="C16" s="29"/>
      <c r="D16" s="29"/>
      <c r="E16" s="29"/>
    </row>
    <row r="17" spans="1:5" ht="25.5" customHeight="1">
      <c r="A17" s="27"/>
      <c r="B17" s="66"/>
      <c r="C17" s="29"/>
      <c r="D17" s="29"/>
      <c r="E17" s="29"/>
    </row>
    <row r="18" spans="1:5" ht="25.5" customHeight="1">
      <c r="A18" s="27"/>
      <c r="B18" s="13"/>
      <c r="C18" s="29"/>
      <c r="D18" s="29"/>
      <c r="E18" s="29"/>
    </row>
    <row r="19" spans="1:5" ht="25.5" customHeight="1">
      <c r="A19" s="27"/>
      <c r="B19" s="28"/>
      <c r="C19" s="29"/>
      <c r="D19" s="29"/>
      <c r="E19" s="29"/>
    </row>
    <row r="20" spans="1:5" ht="25.5" customHeight="1">
      <c r="A20" s="28"/>
      <c r="B20" s="28"/>
      <c r="C20" s="29"/>
      <c r="D20" s="29"/>
      <c r="E20" s="29"/>
    </row>
    <row r="21" ht="23.25" customHeight="1"/>
  </sheetData>
  <sheetProtection/>
  <mergeCells count="8">
    <mergeCell ref="A1:E1"/>
    <mergeCell ref="C4:C7"/>
    <mergeCell ref="D4:D7"/>
    <mergeCell ref="A5:A7"/>
    <mergeCell ref="B5:B7"/>
    <mergeCell ref="A4:B4"/>
    <mergeCell ref="E4:E7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B50">
      <selection activeCell="F60" sqref="A1:F60"/>
    </sheetView>
  </sheetViews>
  <sheetFormatPr defaultColWidth="8.00390625" defaultRowHeight="14.25"/>
  <cols>
    <col min="1" max="1" width="11.75390625" style="30" customWidth="1"/>
    <col min="2" max="2" width="30.125" style="31" bestFit="1" customWidth="1"/>
    <col min="3" max="4" width="12.25390625" style="31" customWidth="1"/>
    <col min="5" max="5" width="23.75390625" style="31" bestFit="1" customWidth="1"/>
    <col min="6" max="6" width="12.25390625" style="31" customWidth="1"/>
    <col min="7" max="7" width="8.50390625" style="20" customWidth="1"/>
    <col min="8" max="16384" width="8.00390625" style="20" customWidth="1"/>
  </cols>
  <sheetData>
    <row r="1" spans="1:6" ht="30" customHeight="1">
      <c r="A1" s="115" t="s">
        <v>229</v>
      </c>
      <c r="B1" s="116"/>
      <c r="C1" s="116"/>
      <c r="D1" s="116"/>
      <c r="E1" s="116"/>
      <c r="F1" s="116"/>
    </row>
    <row r="2" ht="15">
      <c r="F2" s="32" t="s">
        <v>230</v>
      </c>
    </row>
    <row r="3" spans="1:6" ht="15">
      <c r="A3" s="119" t="s">
        <v>272</v>
      </c>
      <c r="B3" s="119"/>
      <c r="C3" s="119"/>
      <c r="D3" s="119"/>
      <c r="F3" s="32" t="s">
        <v>268</v>
      </c>
    </row>
    <row r="4" spans="1:6" ht="20.25" customHeight="1">
      <c r="A4" s="112" t="s">
        <v>231</v>
      </c>
      <c r="B4" s="112"/>
      <c r="C4" s="112"/>
      <c r="D4" s="114" t="s">
        <v>232</v>
      </c>
      <c r="E4" s="114"/>
      <c r="F4" s="114"/>
    </row>
    <row r="5" spans="1:6" ht="38.25" customHeight="1">
      <c r="A5" s="22" t="s">
        <v>233</v>
      </c>
      <c r="B5" s="22" t="s">
        <v>120</v>
      </c>
      <c r="C5" s="22" t="s">
        <v>234</v>
      </c>
      <c r="D5" s="22" t="s">
        <v>233</v>
      </c>
      <c r="E5" s="22" t="s">
        <v>120</v>
      </c>
      <c r="F5" s="22" t="s">
        <v>234</v>
      </c>
    </row>
    <row r="6" spans="1:6" ht="20.25" customHeight="1">
      <c r="A6" s="22">
        <v>301</v>
      </c>
      <c r="B6" s="23" t="s">
        <v>235</v>
      </c>
      <c r="C6" s="22"/>
      <c r="D6" s="22">
        <v>302</v>
      </c>
      <c r="E6" s="22" t="s">
        <v>236</v>
      </c>
      <c r="F6" s="85">
        <f>SUM(F7:F33)</f>
        <v>20.43</v>
      </c>
    </row>
    <row r="7" spans="1:6" ht="20.25" customHeight="1">
      <c r="A7" s="22">
        <v>30101</v>
      </c>
      <c r="B7" s="23" t="s">
        <v>154</v>
      </c>
      <c r="C7" s="33"/>
      <c r="D7" s="22">
        <v>30201</v>
      </c>
      <c r="E7" s="23" t="s">
        <v>155</v>
      </c>
      <c r="F7" s="33">
        <v>6.4</v>
      </c>
    </row>
    <row r="8" spans="1:6" ht="20.25" customHeight="1">
      <c r="A8" s="22">
        <v>30102</v>
      </c>
      <c r="B8" s="23" t="s">
        <v>156</v>
      </c>
      <c r="C8" s="33"/>
      <c r="D8" s="22">
        <v>30202</v>
      </c>
      <c r="E8" s="23" t="s">
        <v>157</v>
      </c>
      <c r="F8" s="33"/>
    </row>
    <row r="9" spans="1:6" ht="20.25" customHeight="1">
      <c r="A9" s="22">
        <v>30103</v>
      </c>
      <c r="B9" s="23" t="s">
        <v>158</v>
      </c>
      <c r="C9" s="33"/>
      <c r="D9" s="22">
        <v>30203</v>
      </c>
      <c r="E9" s="23" t="s">
        <v>159</v>
      </c>
      <c r="F9" s="33"/>
    </row>
    <row r="10" spans="1:6" ht="20.25" customHeight="1">
      <c r="A10" s="22">
        <v>30104</v>
      </c>
      <c r="B10" s="23" t="s">
        <v>160</v>
      </c>
      <c r="C10" s="33"/>
      <c r="D10" s="22">
        <v>30204</v>
      </c>
      <c r="E10" s="23" t="s">
        <v>161</v>
      </c>
      <c r="F10" s="33">
        <v>0.06</v>
      </c>
    </row>
    <row r="11" spans="1:6" ht="20.25" customHeight="1">
      <c r="A11" s="24">
        <v>30106</v>
      </c>
      <c r="B11" s="23" t="s">
        <v>162</v>
      </c>
      <c r="C11" s="33"/>
      <c r="D11" s="22">
        <v>30205</v>
      </c>
      <c r="E11" s="23" t="s">
        <v>163</v>
      </c>
      <c r="F11" s="33"/>
    </row>
    <row r="12" spans="1:6" ht="20.25" customHeight="1">
      <c r="A12" s="24">
        <v>30107</v>
      </c>
      <c r="B12" s="23" t="s">
        <v>164</v>
      </c>
      <c r="C12" s="33"/>
      <c r="D12" s="22">
        <v>30206</v>
      </c>
      <c r="E12" s="23" t="s">
        <v>165</v>
      </c>
      <c r="F12" s="33"/>
    </row>
    <row r="13" spans="1:6" ht="20.25" customHeight="1">
      <c r="A13" s="24">
        <v>30108</v>
      </c>
      <c r="B13" s="23" t="s">
        <v>166</v>
      </c>
      <c r="C13" s="33"/>
      <c r="D13" s="22">
        <v>30207</v>
      </c>
      <c r="E13" s="23" t="s">
        <v>167</v>
      </c>
      <c r="F13" s="33">
        <v>0.6</v>
      </c>
    </row>
    <row r="14" spans="1:6" ht="20.25" customHeight="1">
      <c r="A14" s="24">
        <v>30109</v>
      </c>
      <c r="B14" s="23" t="s">
        <v>168</v>
      </c>
      <c r="C14" s="33"/>
      <c r="D14" s="22">
        <v>30208</v>
      </c>
      <c r="E14" s="23" t="s">
        <v>169</v>
      </c>
      <c r="F14" s="33"/>
    </row>
    <row r="15" spans="1:6" ht="20.25" customHeight="1">
      <c r="A15" s="24">
        <v>30199</v>
      </c>
      <c r="B15" s="23" t="s">
        <v>170</v>
      </c>
      <c r="C15" s="33"/>
      <c r="D15" s="22">
        <v>30209</v>
      </c>
      <c r="E15" s="23" t="s">
        <v>171</v>
      </c>
      <c r="F15" s="33"/>
    </row>
    <row r="16" spans="1:6" ht="20.25" customHeight="1">
      <c r="A16" s="24">
        <v>303</v>
      </c>
      <c r="B16" s="26" t="s">
        <v>237</v>
      </c>
      <c r="C16" s="33"/>
      <c r="D16" s="22">
        <v>30211</v>
      </c>
      <c r="E16" s="23" t="s">
        <v>172</v>
      </c>
      <c r="F16" s="33">
        <v>1.82</v>
      </c>
    </row>
    <row r="17" spans="1:6" ht="20.25" customHeight="1">
      <c r="A17" s="24">
        <v>30301</v>
      </c>
      <c r="B17" s="23" t="s">
        <v>173</v>
      </c>
      <c r="C17" s="33"/>
      <c r="D17" s="22">
        <v>30212</v>
      </c>
      <c r="E17" s="23" t="s">
        <v>174</v>
      </c>
      <c r="F17" s="33"/>
    </row>
    <row r="18" spans="1:6" ht="20.25" customHeight="1">
      <c r="A18" s="24">
        <v>30302</v>
      </c>
      <c r="B18" s="23" t="s">
        <v>175</v>
      </c>
      <c r="C18" s="33"/>
      <c r="D18" s="22">
        <v>30213</v>
      </c>
      <c r="E18" s="23" t="s">
        <v>176</v>
      </c>
      <c r="F18" s="33">
        <v>0.97</v>
      </c>
    </row>
    <row r="19" spans="1:6" ht="20.25" customHeight="1">
      <c r="A19" s="24">
        <v>30303</v>
      </c>
      <c r="B19" s="23" t="s">
        <v>177</v>
      </c>
      <c r="C19" s="33"/>
      <c r="D19" s="22">
        <v>30214</v>
      </c>
      <c r="E19" s="23" t="s">
        <v>178</v>
      </c>
      <c r="F19" s="33"/>
    </row>
    <row r="20" spans="1:6" ht="20.25" customHeight="1">
      <c r="A20" s="24">
        <v>30304</v>
      </c>
      <c r="B20" s="23" t="s">
        <v>179</v>
      </c>
      <c r="C20" s="33"/>
      <c r="D20" s="22">
        <v>30215</v>
      </c>
      <c r="E20" s="23" t="s">
        <v>180</v>
      </c>
      <c r="F20" s="33">
        <v>1.69</v>
      </c>
    </row>
    <row r="21" spans="1:6" ht="20.25" customHeight="1">
      <c r="A21" s="24">
        <v>30305</v>
      </c>
      <c r="B21" s="23" t="s">
        <v>181</v>
      </c>
      <c r="C21" s="33"/>
      <c r="D21" s="22">
        <v>30216</v>
      </c>
      <c r="E21" s="23" t="s">
        <v>182</v>
      </c>
      <c r="F21" s="33">
        <v>0.07</v>
      </c>
    </row>
    <row r="22" spans="1:6" ht="20.25" customHeight="1">
      <c r="A22" s="24">
        <v>30306</v>
      </c>
      <c r="B22" s="23" t="s">
        <v>183</v>
      </c>
      <c r="C22" s="33"/>
      <c r="D22" s="22">
        <v>30217</v>
      </c>
      <c r="E22" s="23" t="s">
        <v>184</v>
      </c>
      <c r="F22" s="33">
        <v>2.24</v>
      </c>
    </row>
    <row r="23" spans="1:6" ht="20.25" customHeight="1">
      <c r="A23" s="24">
        <v>30307</v>
      </c>
      <c r="B23" s="23" t="s">
        <v>185</v>
      </c>
      <c r="C23" s="33"/>
      <c r="D23" s="22">
        <v>30218</v>
      </c>
      <c r="E23" s="23" t="s">
        <v>186</v>
      </c>
      <c r="F23" s="33"/>
    </row>
    <row r="24" spans="1:6" ht="20.25" customHeight="1">
      <c r="A24" s="24">
        <v>30308</v>
      </c>
      <c r="B24" s="23" t="s">
        <v>187</v>
      </c>
      <c r="C24" s="33"/>
      <c r="D24" s="22">
        <v>30224</v>
      </c>
      <c r="E24" s="23" t="s">
        <v>188</v>
      </c>
      <c r="F24" s="33"/>
    </row>
    <row r="25" spans="1:6" ht="20.25" customHeight="1">
      <c r="A25" s="24">
        <v>30309</v>
      </c>
      <c r="B25" s="23" t="s">
        <v>189</v>
      </c>
      <c r="C25" s="33"/>
      <c r="D25" s="22">
        <v>30225</v>
      </c>
      <c r="E25" s="23" t="s">
        <v>190</v>
      </c>
      <c r="F25" s="33"/>
    </row>
    <row r="26" spans="1:6" ht="20.25" customHeight="1">
      <c r="A26" s="24">
        <v>30310</v>
      </c>
      <c r="B26" s="23" t="s">
        <v>191</v>
      </c>
      <c r="C26" s="33"/>
      <c r="D26" s="22">
        <v>30226</v>
      </c>
      <c r="E26" s="23" t="s">
        <v>192</v>
      </c>
      <c r="F26" s="33"/>
    </row>
    <row r="27" spans="1:6" ht="20.25" customHeight="1">
      <c r="A27" s="24">
        <v>30311</v>
      </c>
      <c r="B27" s="23" t="s">
        <v>193</v>
      </c>
      <c r="C27" s="33"/>
      <c r="D27" s="22">
        <v>30227</v>
      </c>
      <c r="E27" s="23" t="s">
        <v>194</v>
      </c>
      <c r="F27" s="33"/>
    </row>
    <row r="28" spans="1:6" ht="20.25" customHeight="1">
      <c r="A28" s="24">
        <v>30312</v>
      </c>
      <c r="B28" s="23" t="s">
        <v>195</v>
      </c>
      <c r="C28" s="34"/>
      <c r="D28" s="22">
        <v>30228</v>
      </c>
      <c r="E28" s="23" t="s">
        <v>196</v>
      </c>
      <c r="F28" s="34"/>
    </row>
    <row r="29" spans="1:6" ht="20.25" customHeight="1">
      <c r="A29" s="24">
        <v>30313</v>
      </c>
      <c r="B29" s="23" t="s">
        <v>197</v>
      </c>
      <c r="C29" s="34"/>
      <c r="D29" s="22">
        <v>30229</v>
      </c>
      <c r="E29" s="23" t="s">
        <v>198</v>
      </c>
      <c r="F29" s="34"/>
    </row>
    <row r="30" spans="1:6" ht="20.25" customHeight="1">
      <c r="A30" s="24">
        <v>30314</v>
      </c>
      <c r="B30" s="23" t="s">
        <v>199</v>
      </c>
      <c r="C30" s="34"/>
      <c r="D30" s="22">
        <v>30231</v>
      </c>
      <c r="E30" s="23" t="s">
        <v>200</v>
      </c>
      <c r="F30" s="34">
        <v>3.32</v>
      </c>
    </row>
    <row r="31" spans="1:6" ht="20.25" customHeight="1">
      <c r="A31" s="24">
        <v>30315</v>
      </c>
      <c r="B31" s="23" t="s">
        <v>201</v>
      </c>
      <c r="C31" s="34"/>
      <c r="D31" s="22">
        <v>30239</v>
      </c>
      <c r="E31" s="23" t="s">
        <v>202</v>
      </c>
      <c r="F31" s="34"/>
    </row>
    <row r="32" spans="1:6" ht="20.25" customHeight="1">
      <c r="A32" s="24">
        <v>30399</v>
      </c>
      <c r="B32" s="23" t="s">
        <v>203</v>
      </c>
      <c r="C32" s="34"/>
      <c r="D32" s="22">
        <v>30240</v>
      </c>
      <c r="E32" s="23" t="s">
        <v>204</v>
      </c>
      <c r="F32" s="34"/>
    </row>
    <row r="33" spans="1:6" ht="20.25" customHeight="1">
      <c r="A33" s="35"/>
      <c r="B33" s="34"/>
      <c r="C33" s="34"/>
      <c r="D33" s="22">
        <v>30299</v>
      </c>
      <c r="E33" s="23" t="s">
        <v>205</v>
      </c>
      <c r="F33" s="34">
        <v>3.26</v>
      </c>
    </row>
    <row r="34" spans="1:6" ht="20.25" customHeight="1">
      <c r="A34" s="35"/>
      <c r="B34" s="34"/>
      <c r="C34" s="34"/>
      <c r="D34" s="22">
        <v>310</v>
      </c>
      <c r="E34" s="36" t="s">
        <v>238</v>
      </c>
      <c r="F34" s="34">
        <f>F36</f>
        <v>2.2</v>
      </c>
    </row>
    <row r="35" spans="1:6" ht="20.25" customHeight="1">
      <c r="A35" s="35"/>
      <c r="B35" s="34"/>
      <c r="C35" s="34"/>
      <c r="D35" s="22">
        <v>31001</v>
      </c>
      <c r="E35" s="23" t="s">
        <v>206</v>
      </c>
      <c r="F35" s="34"/>
    </row>
    <row r="36" spans="1:6" ht="20.25" customHeight="1">
      <c r="A36" s="35"/>
      <c r="B36" s="34"/>
      <c r="C36" s="34"/>
      <c r="D36" s="22">
        <v>31002</v>
      </c>
      <c r="E36" s="23" t="s">
        <v>207</v>
      </c>
      <c r="F36" s="34">
        <v>2.2</v>
      </c>
    </row>
    <row r="37" spans="1:6" ht="20.25" customHeight="1">
      <c r="A37" s="35"/>
      <c r="B37" s="34"/>
      <c r="C37" s="34"/>
      <c r="D37" s="22">
        <v>31003</v>
      </c>
      <c r="E37" s="23" t="s">
        <v>208</v>
      </c>
      <c r="F37" s="34"/>
    </row>
    <row r="38" spans="1:6" ht="20.25" customHeight="1">
      <c r="A38" s="35"/>
      <c r="B38" s="34"/>
      <c r="C38" s="34"/>
      <c r="D38" s="22">
        <v>31005</v>
      </c>
      <c r="E38" s="23" t="s">
        <v>209</v>
      </c>
      <c r="F38" s="34"/>
    </row>
    <row r="39" spans="1:6" ht="20.25" customHeight="1">
      <c r="A39" s="35"/>
      <c r="B39" s="34"/>
      <c r="C39" s="34"/>
      <c r="D39" s="22">
        <v>31006</v>
      </c>
      <c r="E39" s="23" t="s">
        <v>210</v>
      </c>
      <c r="F39" s="34"/>
    </row>
    <row r="40" spans="1:6" ht="20.25" customHeight="1">
      <c r="A40" s="35"/>
      <c r="B40" s="34"/>
      <c r="C40" s="34"/>
      <c r="D40" s="22">
        <v>31007</v>
      </c>
      <c r="E40" s="23" t="s">
        <v>211</v>
      </c>
      <c r="F40" s="34"/>
    </row>
    <row r="41" spans="1:6" ht="20.25" customHeight="1">
      <c r="A41" s="35"/>
      <c r="B41" s="34"/>
      <c r="C41" s="34"/>
      <c r="D41" s="22">
        <v>31008</v>
      </c>
      <c r="E41" s="23" t="s">
        <v>212</v>
      </c>
      <c r="F41" s="34"/>
    </row>
    <row r="42" spans="1:6" ht="20.25" customHeight="1">
      <c r="A42" s="35"/>
      <c r="B42" s="34"/>
      <c r="C42" s="34"/>
      <c r="D42" s="22">
        <v>31009</v>
      </c>
      <c r="E42" s="23" t="s">
        <v>213</v>
      </c>
      <c r="F42" s="34"/>
    </row>
    <row r="43" spans="1:6" ht="20.25" customHeight="1">
      <c r="A43" s="35"/>
      <c r="B43" s="34"/>
      <c r="C43" s="34"/>
      <c r="D43" s="22">
        <v>31010</v>
      </c>
      <c r="E43" s="23" t="s">
        <v>214</v>
      </c>
      <c r="F43" s="34"/>
    </row>
    <row r="44" spans="1:6" ht="20.25" customHeight="1">
      <c r="A44" s="35"/>
      <c r="B44" s="34"/>
      <c r="C44" s="34"/>
      <c r="D44" s="22">
        <v>31011</v>
      </c>
      <c r="E44" s="23" t="s">
        <v>215</v>
      </c>
      <c r="F44" s="34"/>
    </row>
    <row r="45" spans="1:6" ht="20.25" customHeight="1">
      <c r="A45" s="35"/>
      <c r="B45" s="34"/>
      <c r="C45" s="34"/>
      <c r="D45" s="22">
        <v>31012</v>
      </c>
      <c r="E45" s="23" t="s">
        <v>216</v>
      </c>
      <c r="F45" s="34"/>
    </row>
    <row r="46" spans="1:6" ht="20.25" customHeight="1">
      <c r="A46" s="35"/>
      <c r="B46" s="34"/>
      <c r="C46" s="34"/>
      <c r="D46" s="22">
        <v>31013</v>
      </c>
      <c r="E46" s="23" t="s">
        <v>217</v>
      </c>
      <c r="F46" s="34"/>
    </row>
    <row r="47" spans="1:6" ht="20.25" customHeight="1">
      <c r="A47" s="35"/>
      <c r="B47" s="34"/>
      <c r="C47" s="34"/>
      <c r="D47" s="22">
        <v>31019</v>
      </c>
      <c r="E47" s="23" t="s">
        <v>218</v>
      </c>
      <c r="F47" s="34"/>
    </row>
    <row r="48" spans="1:6" ht="20.25" customHeight="1">
      <c r="A48" s="35"/>
      <c r="B48" s="34"/>
      <c r="C48" s="34"/>
      <c r="D48" s="22">
        <v>31020</v>
      </c>
      <c r="E48" s="23" t="s">
        <v>219</v>
      </c>
      <c r="F48" s="34"/>
    </row>
    <row r="49" spans="1:6" ht="20.25" customHeight="1">
      <c r="A49" s="35"/>
      <c r="B49" s="34"/>
      <c r="C49" s="34"/>
      <c r="D49" s="22">
        <v>31099</v>
      </c>
      <c r="E49" s="23" t="s">
        <v>220</v>
      </c>
      <c r="F49" s="34"/>
    </row>
    <row r="50" spans="1:6" ht="20.25" customHeight="1">
      <c r="A50" s="35"/>
      <c r="B50" s="34"/>
      <c r="C50" s="34"/>
      <c r="D50" s="22">
        <v>304</v>
      </c>
      <c r="E50" s="36" t="s">
        <v>239</v>
      </c>
      <c r="F50" s="34"/>
    </row>
    <row r="51" spans="1:6" ht="20.25" customHeight="1">
      <c r="A51" s="35"/>
      <c r="B51" s="34"/>
      <c r="C51" s="34"/>
      <c r="D51" s="22">
        <v>30401</v>
      </c>
      <c r="E51" s="23" t="s">
        <v>221</v>
      </c>
      <c r="F51" s="34"/>
    </row>
    <row r="52" spans="1:6" ht="20.25" customHeight="1">
      <c r="A52" s="35"/>
      <c r="B52" s="34"/>
      <c r="C52" s="34"/>
      <c r="D52" s="22">
        <v>30402</v>
      </c>
      <c r="E52" s="23" t="s">
        <v>222</v>
      </c>
      <c r="F52" s="34"/>
    </row>
    <row r="53" spans="1:6" ht="20.25" customHeight="1">
      <c r="A53" s="35"/>
      <c r="B53" s="34"/>
      <c r="C53" s="34"/>
      <c r="D53" s="22">
        <v>30403</v>
      </c>
      <c r="E53" s="23" t="s">
        <v>223</v>
      </c>
      <c r="F53" s="34"/>
    </row>
    <row r="54" spans="1:6" ht="20.25" customHeight="1">
      <c r="A54" s="35"/>
      <c r="B54" s="34"/>
      <c r="C54" s="34"/>
      <c r="D54" s="22">
        <v>30499</v>
      </c>
      <c r="E54" s="23" t="s">
        <v>224</v>
      </c>
      <c r="F54" s="34"/>
    </row>
    <row r="55" spans="1:6" ht="20.25" customHeight="1">
      <c r="A55" s="35"/>
      <c r="B55" s="34"/>
      <c r="C55" s="34"/>
      <c r="D55" s="22">
        <v>307</v>
      </c>
      <c r="E55" s="36" t="s">
        <v>240</v>
      </c>
      <c r="F55" s="34"/>
    </row>
    <row r="56" spans="1:6" ht="20.25" customHeight="1">
      <c r="A56" s="35"/>
      <c r="B56" s="34"/>
      <c r="C56" s="34"/>
      <c r="D56" s="22">
        <v>30701</v>
      </c>
      <c r="E56" s="23" t="s">
        <v>225</v>
      </c>
      <c r="F56" s="34"/>
    </row>
    <row r="57" spans="1:6" ht="20.25" customHeight="1">
      <c r="A57" s="35"/>
      <c r="B57" s="34"/>
      <c r="C57" s="34"/>
      <c r="D57" s="22">
        <v>30707</v>
      </c>
      <c r="E57" s="23" t="s">
        <v>226</v>
      </c>
      <c r="F57" s="34"/>
    </row>
    <row r="58" spans="1:6" ht="20.25" customHeight="1">
      <c r="A58" s="35"/>
      <c r="B58" s="34"/>
      <c r="C58" s="34"/>
      <c r="D58" s="22">
        <v>399</v>
      </c>
      <c r="E58" s="23" t="s">
        <v>227</v>
      </c>
      <c r="F58" s="34"/>
    </row>
    <row r="59" spans="1:6" ht="20.25" customHeight="1">
      <c r="A59" s="35"/>
      <c r="B59" s="34"/>
      <c r="C59" s="34"/>
      <c r="D59" s="22">
        <v>39906</v>
      </c>
      <c r="E59" s="23" t="s">
        <v>228</v>
      </c>
      <c r="F59" s="34"/>
    </row>
    <row r="60" spans="1:6" s="68" customFormat="1" ht="20.25" customHeight="1">
      <c r="A60" s="117" t="s">
        <v>241</v>
      </c>
      <c r="B60" s="118"/>
      <c r="C60" s="67">
        <v>0</v>
      </c>
      <c r="D60" s="117" t="s">
        <v>242</v>
      </c>
      <c r="E60" s="118"/>
      <c r="F60" s="86">
        <f>F6+F34</f>
        <v>22.63</v>
      </c>
    </row>
  </sheetData>
  <sheetProtection/>
  <mergeCells count="6">
    <mergeCell ref="D4:F4"/>
    <mergeCell ref="A1:F1"/>
    <mergeCell ref="A4:C4"/>
    <mergeCell ref="D60:E60"/>
    <mergeCell ref="A60:B60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F1">
      <selection activeCell="L10" sqref="A1:L10"/>
    </sheetView>
  </sheetViews>
  <sheetFormatPr defaultColWidth="9.00390625" defaultRowHeight="14.25"/>
  <cols>
    <col min="4" max="4" width="9.875" style="0" customWidth="1"/>
    <col min="10" max="10" width="9.875" style="0" customWidth="1"/>
    <col min="12" max="12" width="12.75390625" style="0" customWidth="1"/>
  </cols>
  <sheetData>
    <row r="1" spans="1:12" ht="25.5" customHeight="1">
      <c r="A1" s="121" t="s">
        <v>243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ht="14.25">
      <c r="L2" s="38" t="s">
        <v>251</v>
      </c>
    </row>
    <row r="3" spans="1:12" ht="14.25">
      <c r="A3" s="124" t="s">
        <v>273</v>
      </c>
      <c r="B3" s="124"/>
      <c r="C3" s="124"/>
      <c r="D3" s="124"/>
      <c r="E3" s="124"/>
      <c r="F3" s="124"/>
      <c r="L3" s="38" t="s">
        <v>252</v>
      </c>
    </row>
    <row r="4" spans="1:12" ht="30.75" customHeight="1">
      <c r="A4" s="122" t="s">
        <v>278</v>
      </c>
      <c r="B4" s="123"/>
      <c r="C4" s="123"/>
      <c r="D4" s="123"/>
      <c r="E4" s="123"/>
      <c r="F4" s="123"/>
      <c r="G4" s="122" t="s">
        <v>279</v>
      </c>
      <c r="H4" s="123"/>
      <c r="I4" s="123"/>
      <c r="J4" s="123"/>
      <c r="K4" s="123"/>
      <c r="L4" s="123"/>
    </row>
    <row r="5" spans="1:12" s="37" customFormat="1" ht="39" customHeight="1">
      <c r="A5" s="120" t="s">
        <v>244</v>
      </c>
      <c r="B5" s="120" t="s">
        <v>245</v>
      </c>
      <c r="C5" s="120" t="s">
        <v>246</v>
      </c>
      <c r="D5" s="120"/>
      <c r="E5" s="120"/>
      <c r="F5" s="120" t="s">
        <v>250</v>
      </c>
      <c r="G5" s="120" t="s">
        <v>244</v>
      </c>
      <c r="H5" s="120" t="s">
        <v>245</v>
      </c>
      <c r="I5" s="120" t="s">
        <v>246</v>
      </c>
      <c r="J5" s="120"/>
      <c r="K5" s="120"/>
      <c r="L5" s="120" t="s">
        <v>250</v>
      </c>
    </row>
    <row r="6" spans="1:12" s="37" customFormat="1" ht="39" customHeight="1">
      <c r="A6" s="120"/>
      <c r="B6" s="120"/>
      <c r="C6" s="41" t="s">
        <v>247</v>
      </c>
      <c r="D6" s="41" t="s">
        <v>248</v>
      </c>
      <c r="E6" s="41" t="s">
        <v>249</v>
      </c>
      <c r="F6" s="120"/>
      <c r="G6" s="120"/>
      <c r="H6" s="120"/>
      <c r="I6" s="41" t="s">
        <v>247</v>
      </c>
      <c r="J6" s="41" t="s">
        <v>248</v>
      </c>
      <c r="K6" s="41" t="s">
        <v>249</v>
      </c>
      <c r="L6" s="120"/>
    </row>
    <row r="7" spans="1:12" ht="18.7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</row>
    <row r="8" spans="1:12" ht="18.75" customHeight="1">
      <c r="A8" s="42">
        <f>C8+F8</f>
        <v>13.2</v>
      </c>
      <c r="B8" s="42"/>
      <c r="C8" s="42">
        <f>E8</f>
        <v>5.2</v>
      </c>
      <c r="D8" s="42"/>
      <c r="E8" s="42">
        <v>5.2</v>
      </c>
      <c r="F8" s="42">
        <v>8</v>
      </c>
      <c r="G8" s="42">
        <f>L8+I8</f>
        <v>10.34</v>
      </c>
      <c r="H8" s="42"/>
      <c r="I8" s="42">
        <f>K8</f>
        <v>3.7</v>
      </c>
      <c r="J8" s="42"/>
      <c r="K8" s="42">
        <v>3.7</v>
      </c>
      <c r="L8" s="42">
        <v>6.64</v>
      </c>
    </row>
    <row r="9" spans="1:12" ht="18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8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</sheetData>
  <sheetProtection/>
  <mergeCells count="12">
    <mergeCell ref="A3:F3"/>
    <mergeCell ref="G5:G6"/>
    <mergeCell ref="H5:H6"/>
    <mergeCell ref="C5:E5"/>
    <mergeCell ref="A1:L1"/>
    <mergeCell ref="I5:K5"/>
    <mergeCell ref="F5:F6"/>
    <mergeCell ref="L5:L6"/>
    <mergeCell ref="A4:F4"/>
    <mergeCell ref="G4:L4"/>
    <mergeCell ref="A5:A6"/>
    <mergeCell ref="B5:B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10.00390625" style="0" customWidth="1"/>
    <col min="2" max="2" width="16.875" style="0" customWidth="1"/>
    <col min="3" max="3" width="11.875" style="0" customWidth="1"/>
    <col min="4" max="7" width="14.625" style="0" customWidth="1"/>
    <col min="8" max="8" width="10.875" style="0" customWidth="1"/>
  </cols>
  <sheetData>
    <row r="1" spans="1:9" ht="71.25" customHeight="1">
      <c r="A1" s="125" t="s">
        <v>253</v>
      </c>
      <c r="B1" s="125"/>
      <c r="C1" s="125"/>
      <c r="D1" s="125"/>
      <c r="E1" s="125"/>
      <c r="F1" s="125"/>
      <c r="G1" s="125"/>
      <c r="H1" s="125"/>
      <c r="I1" s="37"/>
    </row>
    <row r="2" spans="1:9" ht="14.25">
      <c r="A2" s="37"/>
      <c r="B2" s="37"/>
      <c r="C2" s="37"/>
      <c r="D2" s="37"/>
      <c r="E2" s="37"/>
      <c r="F2" s="37"/>
      <c r="G2" s="37"/>
      <c r="H2" s="43" t="s">
        <v>264</v>
      </c>
      <c r="I2" s="37"/>
    </row>
    <row r="3" spans="1:9" ht="14.25">
      <c r="A3" s="126" t="s">
        <v>271</v>
      </c>
      <c r="B3" s="127"/>
      <c r="C3" s="127"/>
      <c r="D3" s="127"/>
      <c r="E3" s="37"/>
      <c r="F3" s="37"/>
      <c r="G3" s="37"/>
      <c r="H3" s="43" t="s">
        <v>252</v>
      </c>
      <c r="I3" s="37"/>
    </row>
    <row r="4" spans="1:9" ht="28.5" customHeight="1">
      <c r="A4" s="120" t="s">
        <v>254</v>
      </c>
      <c r="B4" s="120"/>
      <c r="C4" s="120" t="s">
        <v>257</v>
      </c>
      <c r="D4" s="120" t="s">
        <v>258</v>
      </c>
      <c r="E4" s="120" t="s">
        <v>259</v>
      </c>
      <c r="F4" s="120"/>
      <c r="G4" s="120"/>
      <c r="H4" s="120" t="s">
        <v>262</v>
      </c>
      <c r="I4" s="37"/>
    </row>
    <row r="5" spans="1:9" ht="39" customHeight="1">
      <c r="A5" s="40" t="s">
        <v>255</v>
      </c>
      <c r="B5" s="40" t="s">
        <v>256</v>
      </c>
      <c r="C5" s="120"/>
      <c r="D5" s="120"/>
      <c r="E5" s="41" t="s">
        <v>247</v>
      </c>
      <c r="F5" s="41" t="s">
        <v>260</v>
      </c>
      <c r="G5" s="41" t="s">
        <v>261</v>
      </c>
      <c r="H5" s="120"/>
      <c r="I5" s="37"/>
    </row>
    <row r="6" spans="1:9" ht="27.75" customHeight="1">
      <c r="A6" s="120" t="s">
        <v>263</v>
      </c>
      <c r="B6" s="120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37"/>
    </row>
    <row r="7" spans="1:9" ht="24" customHeight="1">
      <c r="A7" s="120" t="s">
        <v>244</v>
      </c>
      <c r="B7" s="120"/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37"/>
    </row>
    <row r="8" spans="1:9" ht="31.5" customHeight="1">
      <c r="A8" s="40"/>
      <c r="B8" s="44"/>
      <c r="C8" s="41"/>
      <c r="D8" s="41"/>
      <c r="E8" s="41"/>
      <c r="F8" s="41"/>
      <c r="G8" s="41"/>
      <c r="H8" s="41"/>
      <c r="I8" s="37"/>
    </row>
    <row r="9" spans="1:9" ht="14.25">
      <c r="A9" s="40"/>
      <c r="B9" s="44"/>
      <c r="C9" s="41"/>
      <c r="D9" s="41"/>
      <c r="E9" s="41"/>
      <c r="F9" s="41"/>
      <c r="G9" s="41"/>
      <c r="H9" s="41"/>
      <c r="I9" s="37"/>
    </row>
    <row r="10" spans="1:9" ht="34.5" customHeight="1">
      <c r="A10" s="40"/>
      <c r="B10" s="44"/>
      <c r="C10" s="41"/>
      <c r="D10" s="41"/>
      <c r="E10" s="41"/>
      <c r="F10" s="41"/>
      <c r="G10" s="41"/>
      <c r="H10" s="41"/>
      <c r="I10" s="37"/>
    </row>
    <row r="11" spans="1:9" ht="14.25">
      <c r="A11" s="40"/>
      <c r="B11" s="44"/>
      <c r="C11" s="41"/>
      <c r="D11" s="41"/>
      <c r="E11" s="41"/>
      <c r="F11" s="41"/>
      <c r="G11" s="41"/>
      <c r="H11" s="41"/>
      <c r="I11" s="37"/>
    </row>
    <row r="12" spans="1:8" ht="14.25">
      <c r="A12" s="42"/>
      <c r="B12" s="42"/>
      <c r="C12" s="42"/>
      <c r="D12" s="42"/>
      <c r="E12" s="42"/>
      <c r="F12" s="42"/>
      <c r="G12" s="42"/>
      <c r="H12" s="42"/>
    </row>
    <row r="13" spans="1:8" ht="14.25">
      <c r="A13" s="42"/>
      <c r="B13" s="42"/>
      <c r="C13" s="42"/>
      <c r="D13" s="42"/>
      <c r="E13" s="42"/>
      <c r="F13" s="42"/>
      <c r="G13" s="42"/>
      <c r="H13" s="42"/>
    </row>
    <row r="14" spans="1:8" ht="14.25">
      <c r="A14" s="42"/>
      <c r="B14" s="42"/>
      <c r="C14" s="42"/>
      <c r="D14" s="42"/>
      <c r="E14" s="42"/>
      <c r="F14" s="42"/>
      <c r="G14" s="42"/>
      <c r="H14" s="42"/>
    </row>
    <row r="15" ht="14.25">
      <c r="A15" t="s">
        <v>280</v>
      </c>
    </row>
  </sheetData>
  <sheetProtection/>
  <mergeCells count="9">
    <mergeCell ref="A6:B6"/>
    <mergeCell ref="A7:B7"/>
    <mergeCell ref="E4:G4"/>
    <mergeCell ref="H4:H5"/>
    <mergeCell ref="A1:H1"/>
    <mergeCell ref="A4:B4"/>
    <mergeCell ref="C4:C5"/>
    <mergeCell ref="D4:D5"/>
    <mergeCell ref="A3:D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关天焱</dc:creator>
  <cp:keywords/>
  <dc:description/>
  <cp:lastModifiedBy>Administrator</cp:lastModifiedBy>
  <cp:lastPrinted>2018-06-12T08:24:18Z</cp:lastPrinted>
  <dcterms:created xsi:type="dcterms:W3CDTF">2018-03-21T01:55:29Z</dcterms:created>
  <dcterms:modified xsi:type="dcterms:W3CDTF">2018-06-12T08:24:28Z</dcterms:modified>
  <cp:category/>
  <cp:version/>
  <cp:contentType/>
  <cp:contentStatus/>
</cp:coreProperties>
</file>