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1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<sst xmlns="http://schemas.openxmlformats.org/spreadsheetml/2006/main" count="45" uniqueCount="34">
  <si>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序号</t>
  </si>
  <si>
    <t>职位代码</t>
  </si>
  <si>
    <t>准考证号</t>
  </si>
  <si>
    <t>姓名</t>
  </si>
  <si>
    <t>性别</t>
  </si>
  <si>
    <t>笔试成绩</t>
  </si>
  <si>
    <t>体能测评成绩</t>
  </si>
  <si>
    <t>备注</t>
  </si>
  <si>
    <t>面试成绩</t>
  </si>
  <si>
    <t>总成绩</t>
  </si>
  <si>
    <t>成绩</t>
  </si>
  <si>
    <t>按60%折算后得分（得数保留两位小数）</t>
  </si>
  <si>
    <t>按40%折算后得分（得数保留两位小数）</t>
  </si>
  <si>
    <t>17102026</t>
  </si>
  <si>
    <t>谭淑文</t>
  </si>
  <si>
    <t>女</t>
  </si>
  <si>
    <t>76.00</t>
  </si>
  <si>
    <t>合格</t>
  </si>
  <si>
    <t>17102027</t>
  </si>
  <si>
    <t>陈劲桃</t>
  </si>
  <si>
    <t>70.00</t>
  </si>
  <si>
    <t>17102007</t>
  </si>
  <si>
    <t>何欣莹</t>
  </si>
  <si>
    <t>70.90</t>
  </si>
  <si>
    <t>17102021</t>
  </si>
  <si>
    <t>柳小花</t>
  </si>
  <si>
    <t>67.10</t>
  </si>
  <si>
    <t>17102012</t>
  </si>
  <si>
    <t>黎姿园</t>
  </si>
  <si>
    <t>68.40</t>
  </si>
  <si>
    <t>17102016</t>
  </si>
  <si>
    <t>黄蓓丹</t>
  </si>
  <si>
    <t>67.90</t>
  </si>
  <si>
    <t>执法辅助人员（20170102）总成绩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</si>
</sst>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2"/>
      <color indexed="8"/>
      <name val="黑体"/>
      <family val="3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5" fillId="12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3" fillId="17" borderId="0" applyNumberFormat="0" applyBorder="0" applyAlignment="0" applyProtection="0"/>
    <xf numFmtId="0" fontId="8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77" fontId="4" fillId="0" borderId="10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3" sqref="M3"/>
    </sheetView>
  </sheetViews>
  <sheetFormatPr defaultColWidth="8.875" defaultRowHeight="13.5"/>
  <cols>
    <col min="1" max="1" width="4.125" style="9" customWidth="1"/>
    <col min="2" max="3" width="10.50390625" style="1" customWidth="1"/>
    <col min="4" max="4" width="9.125" style="1" customWidth="1"/>
    <col min="5" max="5" width="4.25390625" style="1" customWidth="1"/>
    <col min="6" max="6" width="7.50390625" style="1" customWidth="1"/>
    <col min="7" max="7" width="7.625" style="1" customWidth="1"/>
    <col min="8" max="8" width="7.375" style="1" customWidth="1"/>
    <col min="9" max="9" width="8.00390625" style="9" customWidth="1"/>
    <col min="10" max="10" width="7.50390625" style="9" customWidth="1"/>
    <col min="11" max="11" width="8.75390625" style="9" customWidth="1"/>
    <col min="12" max="12" width="5.50390625" style="9" customWidth="1"/>
    <col min="13" max="13" width="8.875" style="9" customWidth="1"/>
    <col min="14" max="237" width="8.875" style="0" customWidth="1"/>
  </cols>
  <sheetData>
    <row r="1" spans="1:12" ht="46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2" customFormat="1" ht="24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6" t="s">
        <v>5</v>
      </c>
      <c r="G2" s="16"/>
      <c r="H2" s="17" t="s">
        <v>6</v>
      </c>
      <c r="I2" s="17" t="s">
        <v>8</v>
      </c>
      <c r="J2" s="17"/>
      <c r="K2" s="17" t="s">
        <v>9</v>
      </c>
      <c r="L2" s="18" t="s">
        <v>7</v>
      </c>
      <c r="M2" s="11"/>
    </row>
    <row r="3" spans="1:13" s="2" customFormat="1" ht="72" customHeight="1">
      <c r="A3" s="19"/>
      <c r="B3" s="19"/>
      <c r="C3" s="19"/>
      <c r="D3" s="19"/>
      <c r="E3" s="19"/>
      <c r="F3" s="3" t="s">
        <v>10</v>
      </c>
      <c r="G3" s="10" t="s">
        <v>11</v>
      </c>
      <c r="H3" s="17"/>
      <c r="I3" s="3" t="s">
        <v>10</v>
      </c>
      <c r="J3" s="10" t="s">
        <v>12</v>
      </c>
      <c r="K3" s="17"/>
      <c r="L3" s="19"/>
      <c r="M3" s="11"/>
    </row>
    <row r="4" spans="1:13" s="8" customFormat="1" ht="49.5" customHeight="1">
      <c r="A4" s="4">
        <v>1</v>
      </c>
      <c r="B4" s="4">
        <v>20170102</v>
      </c>
      <c r="C4" s="13" t="s">
        <v>13</v>
      </c>
      <c r="D4" s="13" t="s">
        <v>14</v>
      </c>
      <c r="E4" s="13" t="s">
        <v>15</v>
      </c>
      <c r="F4" s="14" t="s">
        <v>16</v>
      </c>
      <c r="G4" s="5">
        <f aca="true" t="shared" si="0" ref="G4:G9">F4*0.6</f>
        <v>45.6</v>
      </c>
      <c r="H4" s="6" t="s">
        <v>17</v>
      </c>
      <c r="I4" s="7">
        <v>77.6</v>
      </c>
      <c r="J4" s="5">
        <f aca="true" t="shared" si="1" ref="J4:J9">I4*0.4</f>
        <v>31.04</v>
      </c>
      <c r="K4" s="7">
        <f>G4+J4</f>
        <v>76.64</v>
      </c>
      <c r="L4" s="4"/>
      <c r="M4" s="12"/>
    </row>
    <row r="5" spans="1:13" s="8" customFormat="1" ht="49.5" customHeight="1">
      <c r="A5" s="4">
        <v>2</v>
      </c>
      <c r="B5" s="4">
        <v>20170102</v>
      </c>
      <c r="C5" s="13" t="s">
        <v>18</v>
      </c>
      <c r="D5" s="13" t="s">
        <v>19</v>
      </c>
      <c r="E5" s="13" t="s">
        <v>15</v>
      </c>
      <c r="F5" s="14" t="s">
        <v>20</v>
      </c>
      <c r="G5" s="5">
        <f t="shared" si="0"/>
        <v>42</v>
      </c>
      <c r="H5" s="6" t="s">
        <v>17</v>
      </c>
      <c r="I5" s="7">
        <v>75.25</v>
      </c>
      <c r="J5" s="5">
        <f t="shared" si="1"/>
        <v>30.1</v>
      </c>
      <c r="K5" s="7">
        <f>G5+J5</f>
        <v>72.1</v>
      </c>
      <c r="L5" s="4"/>
      <c r="M5" s="12"/>
    </row>
    <row r="6" spans="1:13" s="8" customFormat="1" ht="49.5" customHeight="1">
      <c r="A6" s="4">
        <v>3</v>
      </c>
      <c r="B6" s="4">
        <v>20170102</v>
      </c>
      <c r="C6" s="13" t="s">
        <v>21</v>
      </c>
      <c r="D6" s="13" t="s">
        <v>22</v>
      </c>
      <c r="E6" s="13" t="s">
        <v>15</v>
      </c>
      <c r="F6" s="14" t="s">
        <v>23</v>
      </c>
      <c r="G6" s="5">
        <f t="shared" si="0"/>
        <v>42.54</v>
      </c>
      <c r="H6" s="6" t="s">
        <v>17</v>
      </c>
      <c r="I6" s="7">
        <v>70.95</v>
      </c>
      <c r="J6" s="5">
        <f t="shared" si="1"/>
        <v>28.380000000000003</v>
      </c>
      <c r="K6" s="7">
        <f>G6+J6</f>
        <v>70.92</v>
      </c>
      <c r="L6" s="4"/>
      <c r="M6" s="12"/>
    </row>
    <row r="7" spans="1:13" s="8" customFormat="1" ht="49.5" customHeight="1">
      <c r="A7" s="4">
        <v>4</v>
      </c>
      <c r="B7" s="4">
        <v>20170102</v>
      </c>
      <c r="C7" s="13" t="s">
        <v>24</v>
      </c>
      <c r="D7" s="13" t="s">
        <v>25</v>
      </c>
      <c r="E7" s="13" t="s">
        <v>15</v>
      </c>
      <c r="F7" s="14" t="s">
        <v>26</v>
      </c>
      <c r="G7" s="5">
        <f t="shared" si="0"/>
        <v>40.26</v>
      </c>
      <c r="H7" s="6" t="s">
        <v>17</v>
      </c>
      <c r="I7" s="7">
        <v>75.8</v>
      </c>
      <c r="J7" s="5">
        <f t="shared" si="1"/>
        <v>30.32</v>
      </c>
      <c r="K7" s="7">
        <f>G7+J7</f>
        <v>70.58</v>
      </c>
      <c r="L7" s="4"/>
      <c r="M7" s="12"/>
    </row>
    <row r="8" spans="1:13" s="8" customFormat="1" ht="49.5" customHeight="1">
      <c r="A8" s="4">
        <v>5</v>
      </c>
      <c r="B8" s="4">
        <v>20170102</v>
      </c>
      <c r="C8" s="13" t="s">
        <v>27</v>
      </c>
      <c r="D8" s="13" t="s">
        <v>28</v>
      </c>
      <c r="E8" s="13" t="s">
        <v>15</v>
      </c>
      <c r="F8" s="14" t="s">
        <v>29</v>
      </c>
      <c r="G8" s="5">
        <f t="shared" si="0"/>
        <v>41.04</v>
      </c>
      <c r="H8" s="6" t="s">
        <v>17</v>
      </c>
      <c r="I8" s="7">
        <v>73.5</v>
      </c>
      <c r="J8" s="5">
        <f t="shared" si="1"/>
        <v>29.400000000000002</v>
      </c>
      <c r="K8" s="7">
        <f>G8+J8</f>
        <v>70.44</v>
      </c>
      <c r="L8" s="4"/>
      <c r="M8" s="12"/>
    </row>
    <row r="9" spans="1:13" s="8" customFormat="1" ht="49.5" customHeight="1">
      <c r="A9" s="4">
        <v>6</v>
      </c>
      <c r="B9" s="4">
        <v>20170102</v>
      </c>
      <c r="C9" s="13" t="s">
        <v>30</v>
      </c>
      <c r="D9" s="13" t="s">
        <v>31</v>
      </c>
      <c r="E9" s="13" t="s">
        <v>15</v>
      </c>
      <c r="F9" s="14" t="s">
        <v>32</v>
      </c>
      <c r="G9" s="5">
        <f t="shared" si="0"/>
        <v>40.74</v>
      </c>
      <c r="H9" s="6" t="s">
        <v>17</v>
      </c>
      <c r="I9" s="7">
        <v>67.2</v>
      </c>
      <c r="J9" s="5">
        <f t="shared" si="1"/>
        <v>26.880000000000003</v>
      </c>
      <c r="K9" s="7">
        <f>G9+J9</f>
        <v>67.62</v>
      </c>
      <c r="L9" s="4"/>
      <c r="M9" s="12"/>
    </row>
  </sheetData>
  <sheetProtection/>
  <mergeCells count="11">
    <mergeCell ref="K2:K3"/>
    <mergeCell ref="A1:L1"/>
    <mergeCell ref="F2:G2"/>
    <mergeCell ref="I2:J2"/>
    <mergeCell ref="L2:L3"/>
    <mergeCell ref="A2:A3"/>
    <mergeCell ref="B2:B3"/>
    <mergeCell ref="C2:C3"/>
    <mergeCell ref="D2:D3"/>
    <mergeCell ref="E2:E3"/>
    <mergeCell ref="H2:H3"/>
  </mergeCells>
  <printOptions horizontalCentered="1"/>
  <pageMargins left="0.36" right="0.36" top="1.2" bottom="0.61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2017-03-08T00:50:52Z</cp:lastPrinted>
  <dcterms:created xsi:type="dcterms:W3CDTF">2017-02-23T02:13:46Z</dcterms:created>
  <dcterms:modified xsi:type="dcterms:W3CDTF">2017-03-09T00:31:37Z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