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15" activeTab="0"/>
  </bookViews>
  <sheets>
    <sheet name="总成绩 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<sst xmlns="http://schemas.openxmlformats.org/spreadsheetml/2006/main" count="89" uniqueCount="60">
  <si>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职位代码</t>
  </si>
  <si>
    <t>准考证号</t>
  </si>
  <si>
    <t>姓名</t>
  </si>
  <si>
    <t>性别</t>
  </si>
  <si>
    <t>笔试成绩</t>
  </si>
  <si>
    <t>体能测评成绩</t>
  </si>
  <si>
    <t>备注</t>
  </si>
  <si>
    <t>面试成绩</t>
  </si>
  <si>
    <t>总成绩</t>
  </si>
  <si>
    <t>成绩</t>
  </si>
  <si>
    <t>按60%折算后得分（得数保留两位小数）</t>
  </si>
  <si>
    <t>按40%折算后得分（得数保留两位小数）</t>
  </si>
  <si>
    <t>17101024</t>
  </si>
  <si>
    <t>华天林</t>
  </si>
  <si>
    <t>男</t>
  </si>
  <si>
    <t>合格</t>
  </si>
  <si>
    <t>17101014</t>
  </si>
  <si>
    <t>莫良明</t>
  </si>
  <si>
    <t>17101002</t>
  </si>
  <si>
    <t>林进飘</t>
  </si>
  <si>
    <t>17101019</t>
  </si>
  <si>
    <t>李明</t>
  </si>
  <si>
    <t>17101001</t>
  </si>
  <si>
    <t>陈少华</t>
  </si>
  <si>
    <t>17101027</t>
  </si>
  <si>
    <t>杨世妥</t>
  </si>
  <si>
    <t>17101039</t>
  </si>
  <si>
    <t>韦家发</t>
  </si>
  <si>
    <t>17101034</t>
  </si>
  <si>
    <t>项贵衍</t>
  </si>
  <si>
    <t>17101017</t>
  </si>
  <si>
    <t>黎智勇</t>
  </si>
  <si>
    <t>17101016</t>
  </si>
  <si>
    <t>冯立繁</t>
  </si>
  <si>
    <t>17101021</t>
  </si>
  <si>
    <t>罗盛华</t>
  </si>
  <si>
    <t>17101030</t>
  </si>
  <si>
    <t>梁志明</t>
  </si>
  <si>
    <t>17101026</t>
  </si>
  <si>
    <t>梁竞元</t>
  </si>
  <si>
    <t>17101008</t>
  </si>
  <si>
    <t>敖道康</t>
  </si>
  <si>
    <t>17101025</t>
  </si>
  <si>
    <t>陈健</t>
  </si>
  <si>
    <t>79.50</t>
  </si>
  <si>
    <t>68.30</t>
  </si>
  <si>
    <t>66.80</t>
  </si>
  <si>
    <t>65.00</t>
  </si>
  <si>
    <t>62.80</t>
  </si>
  <si>
    <t>63.60</t>
  </si>
  <si>
    <t>60.70</t>
  </si>
  <si>
    <t>61.60</t>
  </si>
  <si>
    <t>59.10</t>
  </si>
  <si>
    <t>63.10</t>
  </si>
  <si>
    <t>60.90</t>
  </si>
  <si>
    <t>59.20</t>
  </si>
  <si>
    <t>60.30</t>
  </si>
  <si>
    <t>61.90</t>
  </si>
  <si>
    <t>54.80</t>
  </si>
  <si>
    <t>执法辅助人员（20170101）总成绩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</si>
</sst>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8" fillId="12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6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176" fontId="6" fillId="0" borderId="10" xfId="0" applyNumberFormat="1" applyFont="1" applyBorder="1" applyAlignment="1" quotePrefix="1">
      <alignment horizontal="center" vertical="center" wrapText="1"/>
    </xf>
    <xf numFmtId="178" fontId="6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O4" sqref="O4"/>
    </sheetView>
  </sheetViews>
  <sheetFormatPr defaultColWidth="8.875" defaultRowHeight="13.5"/>
  <cols>
    <col min="1" max="1" width="9.75390625" style="1" customWidth="1"/>
    <col min="2" max="2" width="10.375" style="1" customWidth="1"/>
    <col min="3" max="3" width="9.50390625" style="1" customWidth="1"/>
    <col min="4" max="4" width="4.375" style="1" customWidth="1"/>
    <col min="5" max="5" width="7.125" style="1" customWidth="1"/>
    <col min="6" max="6" width="8.75390625" style="1" customWidth="1"/>
    <col min="7" max="7" width="8.50390625" style="1" customWidth="1"/>
    <col min="8" max="8" width="7.125" style="8" customWidth="1"/>
    <col min="9" max="9" width="9.50390625" style="8" customWidth="1"/>
    <col min="10" max="10" width="7.75390625" style="8" customWidth="1"/>
    <col min="11" max="11" width="5.50390625" style="8" customWidth="1"/>
  </cols>
  <sheetData>
    <row r="1" spans="1:11" ht="33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ht="19.5" customHeight="1">
      <c r="A2" s="13" t="s">
        <v>0</v>
      </c>
      <c r="B2" s="13" t="s">
        <v>1</v>
      </c>
      <c r="C2" s="13" t="s">
        <v>2</v>
      </c>
      <c r="D2" s="13" t="s">
        <v>3</v>
      </c>
      <c r="E2" s="15" t="s">
        <v>4</v>
      </c>
      <c r="F2" s="15"/>
      <c r="G2" s="13" t="s">
        <v>5</v>
      </c>
      <c r="H2" s="13" t="s">
        <v>7</v>
      </c>
      <c r="I2" s="13"/>
      <c r="J2" s="13" t="s">
        <v>8</v>
      </c>
      <c r="K2" s="13" t="s">
        <v>6</v>
      </c>
    </row>
    <row r="3" spans="1:11" s="6" customFormat="1" ht="54.75" customHeight="1">
      <c r="A3" s="13"/>
      <c r="B3" s="13"/>
      <c r="C3" s="13"/>
      <c r="D3" s="13"/>
      <c r="E3" s="2" t="s">
        <v>9</v>
      </c>
      <c r="F3" s="9" t="s">
        <v>10</v>
      </c>
      <c r="G3" s="13"/>
      <c r="H3" s="2" t="s">
        <v>9</v>
      </c>
      <c r="I3" s="9" t="s">
        <v>11</v>
      </c>
      <c r="J3" s="13"/>
      <c r="K3" s="13"/>
    </row>
    <row r="4" spans="1:11" s="7" customFormat="1" ht="29.25" customHeight="1">
      <c r="A4" s="3">
        <v>20170101</v>
      </c>
      <c r="B4" s="10" t="s">
        <v>12</v>
      </c>
      <c r="C4" s="10" t="s">
        <v>13</v>
      </c>
      <c r="D4" s="10" t="s">
        <v>14</v>
      </c>
      <c r="E4" s="11" t="s">
        <v>44</v>
      </c>
      <c r="F4" s="4">
        <f aca="true" t="shared" si="0" ref="F4:F18">E4*0.6</f>
        <v>47.699999999999996</v>
      </c>
      <c r="G4" s="5" t="s">
        <v>15</v>
      </c>
      <c r="H4" s="4">
        <v>71.6</v>
      </c>
      <c r="I4" s="4">
        <f aca="true" t="shared" si="1" ref="I4:I18">H4*0.4</f>
        <v>28.64</v>
      </c>
      <c r="J4" s="4">
        <f aca="true" t="shared" si="2" ref="J4:J18">F4+I4</f>
        <v>76.34</v>
      </c>
      <c r="K4" s="3"/>
    </row>
    <row r="5" spans="1:11" s="7" customFormat="1" ht="29.25" customHeight="1">
      <c r="A5" s="3">
        <v>20170101</v>
      </c>
      <c r="B5" s="10" t="s">
        <v>16</v>
      </c>
      <c r="C5" s="10" t="s">
        <v>17</v>
      </c>
      <c r="D5" s="10" t="s">
        <v>14</v>
      </c>
      <c r="E5" s="11" t="s">
        <v>45</v>
      </c>
      <c r="F5" s="4">
        <f t="shared" si="0"/>
        <v>40.98</v>
      </c>
      <c r="G5" s="5" t="s">
        <v>15</v>
      </c>
      <c r="H5" s="4">
        <v>77.05</v>
      </c>
      <c r="I5" s="4">
        <f t="shared" si="1"/>
        <v>30.82</v>
      </c>
      <c r="J5" s="4">
        <f t="shared" si="2"/>
        <v>71.8</v>
      </c>
      <c r="K5" s="3"/>
    </row>
    <row r="6" spans="1:11" s="7" customFormat="1" ht="29.25" customHeight="1">
      <c r="A6" s="3">
        <v>20170101</v>
      </c>
      <c r="B6" s="10" t="s">
        <v>18</v>
      </c>
      <c r="C6" s="10" t="s">
        <v>19</v>
      </c>
      <c r="D6" s="10" t="s">
        <v>14</v>
      </c>
      <c r="E6" s="11" t="s">
        <v>46</v>
      </c>
      <c r="F6" s="4">
        <f t="shared" si="0"/>
        <v>40.08</v>
      </c>
      <c r="G6" s="5" t="s">
        <v>15</v>
      </c>
      <c r="H6" s="4">
        <v>73.4</v>
      </c>
      <c r="I6" s="4">
        <f t="shared" si="1"/>
        <v>29.360000000000003</v>
      </c>
      <c r="J6" s="4">
        <f t="shared" si="2"/>
        <v>69.44</v>
      </c>
      <c r="K6" s="3"/>
    </row>
    <row r="7" spans="1:11" s="7" customFormat="1" ht="29.25" customHeight="1">
      <c r="A7" s="3">
        <v>20170101</v>
      </c>
      <c r="B7" s="10" t="s">
        <v>20</v>
      </c>
      <c r="C7" s="10" t="s">
        <v>21</v>
      </c>
      <c r="D7" s="10" t="s">
        <v>14</v>
      </c>
      <c r="E7" s="11" t="s">
        <v>47</v>
      </c>
      <c r="F7" s="4">
        <f t="shared" si="0"/>
        <v>39</v>
      </c>
      <c r="G7" s="5" t="s">
        <v>15</v>
      </c>
      <c r="H7" s="4">
        <v>75.25</v>
      </c>
      <c r="I7" s="4">
        <f t="shared" si="1"/>
        <v>30.1</v>
      </c>
      <c r="J7" s="4">
        <f t="shared" si="2"/>
        <v>69.1</v>
      </c>
      <c r="K7" s="3"/>
    </row>
    <row r="8" spans="1:11" s="7" customFormat="1" ht="29.25" customHeight="1">
      <c r="A8" s="3">
        <v>20170101</v>
      </c>
      <c r="B8" s="10" t="s">
        <v>22</v>
      </c>
      <c r="C8" s="10" t="s">
        <v>23</v>
      </c>
      <c r="D8" s="10" t="s">
        <v>14</v>
      </c>
      <c r="E8" s="11" t="s">
        <v>48</v>
      </c>
      <c r="F8" s="4">
        <f t="shared" si="0"/>
        <v>37.68</v>
      </c>
      <c r="G8" s="5" t="s">
        <v>15</v>
      </c>
      <c r="H8" s="4">
        <v>74.6</v>
      </c>
      <c r="I8" s="4">
        <f t="shared" si="1"/>
        <v>29.84</v>
      </c>
      <c r="J8" s="4">
        <f t="shared" si="2"/>
        <v>67.52</v>
      </c>
      <c r="K8" s="3"/>
    </row>
    <row r="9" spans="1:11" s="7" customFormat="1" ht="29.25" customHeight="1">
      <c r="A9" s="3">
        <v>20170101</v>
      </c>
      <c r="B9" s="10" t="s">
        <v>24</v>
      </c>
      <c r="C9" s="10" t="s">
        <v>25</v>
      </c>
      <c r="D9" s="10" t="s">
        <v>14</v>
      </c>
      <c r="E9" s="12" t="s">
        <v>49</v>
      </c>
      <c r="F9" s="4">
        <f t="shared" si="0"/>
        <v>38.16</v>
      </c>
      <c r="G9" s="5" t="s">
        <v>15</v>
      </c>
      <c r="H9" s="4">
        <v>71.55</v>
      </c>
      <c r="I9" s="4">
        <f t="shared" si="1"/>
        <v>28.62</v>
      </c>
      <c r="J9" s="4">
        <f t="shared" si="2"/>
        <v>66.78</v>
      </c>
      <c r="K9" s="3"/>
    </row>
    <row r="10" spans="1:11" s="7" customFormat="1" ht="29.25" customHeight="1">
      <c r="A10" s="3">
        <v>20170101</v>
      </c>
      <c r="B10" s="10" t="s">
        <v>26</v>
      </c>
      <c r="C10" s="10" t="s">
        <v>27</v>
      </c>
      <c r="D10" s="10" t="s">
        <v>14</v>
      </c>
      <c r="E10" s="12" t="s">
        <v>50</v>
      </c>
      <c r="F10" s="4">
        <f t="shared" si="0"/>
        <v>36.42</v>
      </c>
      <c r="G10" s="5" t="s">
        <v>15</v>
      </c>
      <c r="H10" s="4">
        <v>75</v>
      </c>
      <c r="I10" s="4">
        <f t="shared" si="1"/>
        <v>30</v>
      </c>
      <c r="J10" s="4">
        <f t="shared" si="2"/>
        <v>66.42</v>
      </c>
      <c r="K10" s="3"/>
    </row>
    <row r="11" spans="1:11" s="7" customFormat="1" ht="29.25" customHeight="1">
      <c r="A11" s="3">
        <v>20170101</v>
      </c>
      <c r="B11" s="10" t="s">
        <v>28</v>
      </c>
      <c r="C11" s="10" t="s">
        <v>29</v>
      </c>
      <c r="D11" s="10" t="s">
        <v>14</v>
      </c>
      <c r="E11" s="12" t="s">
        <v>51</v>
      </c>
      <c r="F11" s="4">
        <f t="shared" si="0"/>
        <v>36.96</v>
      </c>
      <c r="G11" s="5" t="s">
        <v>15</v>
      </c>
      <c r="H11" s="4">
        <v>73.3</v>
      </c>
      <c r="I11" s="4">
        <f t="shared" si="1"/>
        <v>29.32</v>
      </c>
      <c r="J11" s="4">
        <f t="shared" si="2"/>
        <v>66.28</v>
      </c>
      <c r="K11" s="3"/>
    </row>
    <row r="12" spans="1:11" s="7" customFormat="1" ht="29.25" customHeight="1">
      <c r="A12" s="3">
        <v>20170101</v>
      </c>
      <c r="B12" s="10" t="s">
        <v>30</v>
      </c>
      <c r="C12" s="10" t="s">
        <v>31</v>
      </c>
      <c r="D12" s="10" t="s">
        <v>14</v>
      </c>
      <c r="E12" s="12" t="s">
        <v>52</v>
      </c>
      <c r="F12" s="4">
        <f t="shared" si="0"/>
        <v>35.46</v>
      </c>
      <c r="G12" s="5" t="s">
        <v>15</v>
      </c>
      <c r="H12" s="4">
        <v>75.85</v>
      </c>
      <c r="I12" s="4">
        <f t="shared" si="1"/>
        <v>30.34</v>
      </c>
      <c r="J12" s="4">
        <f t="shared" si="2"/>
        <v>65.8</v>
      </c>
      <c r="K12" s="3"/>
    </row>
    <row r="13" spans="1:11" s="7" customFormat="1" ht="29.25" customHeight="1">
      <c r="A13" s="3">
        <v>20170101</v>
      </c>
      <c r="B13" s="10" t="s">
        <v>32</v>
      </c>
      <c r="C13" s="10" t="s">
        <v>33</v>
      </c>
      <c r="D13" s="10" t="s">
        <v>14</v>
      </c>
      <c r="E13" s="12" t="s">
        <v>53</v>
      </c>
      <c r="F13" s="4">
        <f t="shared" si="0"/>
        <v>37.86</v>
      </c>
      <c r="G13" s="5" t="s">
        <v>15</v>
      </c>
      <c r="H13" s="4">
        <v>68.8</v>
      </c>
      <c r="I13" s="4">
        <f t="shared" si="1"/>
        <v>27.52</v>
      </c>
      <c r="J13" s="4">
        <f t="shared" si="2"/>
        <v>65.38</v>
      </c>
      <c r="K13" s="3"/>
    </row>
    <row r="14" spans="1:11" s="7" customFormat="1" ht="29.25" customHeight="1">
      <c r="A14" s="3">
        <v>20170101</v>
      </c>
      <c r="B14" s="10" t="s">
        <v>34</v>
      </c>
      <c r="C14" s="10" t="s">
        <v>35</v>
      </c>
      <c r="D14" s="10" t="s">
        <v>14</v>
      </c>
      <c r="E14" s="12" t="s">
        <v>54</v>
      </c>
      <c r="F14" s="4">
        <f t="shared" si="0"/>
        <v>36.54</v>
      </c>
      <c r="G14" s="5" t="s">
        <v>15</v>
      </c>
      <c r="H14" s="4">
        <v>71.3</v>
      </c>
      <c r="I14" s="4">
        <f t="shared" si="1"/>
        <v>28.52</v>
      </c>
      <c r="J14" s="4">
        <f t="shared" si="2"/>
        <v>65.06</v>
      </c>
      <c r="K14" s="3"/>
    </row>
    <row r="15" spans="1:11" s="7" customFormat="1" ht="29.25" customHeight="1">
      <c r="A15" s="3">
        <v>20170101</v>
      </c>
      <c r="B15" s="10" t="s">
        <v>36</v>
      </c>
      <c r="C15" s="10" t="s">
        <v>37</v>
      </c>
      <c r="D15" s="10" t="s">
        <v>14</v>
      </c>
      <c r="E15" s="12" t="s">
        <v>55</v>
      </c>
      <c r="F15" s="4">
        <f t="shared" si="0"/>
        <v>35.52</v>
      </c>
      <c r="G15" s="5" t="s">
        <v>15</v>
      </c>
      <c r="H15" s="4">
        <v>70.45</v>
      </c>
      <c r="I15" s="4">
        <f t="shared" si="1"/>
        <v>28.180000000000003</v>
      </c>
      <c r="J15" s="4">
        <f t="shared" si="2"/>
        <v>63.7</v>
      </c>
      <c r="K15" s="3"/>
    </row>
    <row r="16" spans="1:11" s="7" customFormat="1" ht="29.25" customHeight="1">
      <c r="A16" s="3">
        <v>20170101</v>
      </c>
      <c r="B16" s="10" t="s">
        <v>38</v>
      </c>
      <c r="C16" s="10" t="s">
        <v>39</v>
      </c>
      <c r="D16" s="10" t="s">
        <v>14</v>
      </c>
      <c r="E16" s="12" t="s">
        <v>56</v>
      </c>
      <c r="F16" s="4">
        <f t="shared" si="0"/>
        <v>36.18</v>
      </c>
      <c r="G16" s="5" t="s">
        <v>15</v>
      </c>
      <c r="H16" s="4">
        <v>68.4</v>
      </c>
      <c r="I16" s="4">
        <f t="shared" si="1"/>
        <v>27.360000000000003</v>
      </c>
      <c r="J16" s="4">
        <f t="shared" si="2"/>
        <v>63.540000000000006</v>
      </c>
      <c r="K16" s="3"/>
    </row>
    <row r="17" spans="1:11" s="7" customFormat="1" ht="29.25" customHeight="1">
      <c r="A17" s="3">
        <v>20170101</v>
      </c>
      <c r="B17" s="10" t="s">
        <v>40</v>
      </c>
      <c r="C17" s="10" t="s">
        <v>41</v>
      </c>
      <c r="D17" s="10" t="s">
        <v>14</v>
      </c>
      <c r="E17" s="12" t="s">
        <v>57</v>
      </c>
      <c r="F17" s="4">
        <f t="shared" si="0"/>
        <v>37.14</v>
      </c>
      <c r="G17" s="5" t="s">
        <v>15</v>
      </c>
      <c r="H17" s="4">
        <v>55.2</v>
      </c>
      <c r="I17" s="4">
        <f t="shared" si="1"/>
        <v>22.080000000000002</v>
      </c>
      <c r="J17" s="4">
        <f t="shared" si="2"/>
        <v>59.22</v>
      </c>
      <c r="K17" s="3"/>
    </row>
    <row r="18" spans="1:11" s="7" customFormat="1" ht="29.25" customHeight="1">
      <c r="A18" s="3">
        <v>20170101</v>
      </c>
      <c r="B18" s="10" t="s">
        <v>42</v>
      </c>
      <c r="C18" s="10" t="s">
        <v>43</v>
      </c>
      <c r="D18" s="10" t="s">
        <v>14</v>
      </c>
      <c r="E18" s="12" t="s">
        <v>58</v>
      </c>
      <c r="F18" s="4">
        <f t="shared" si="0"/>
        <v>32.879999999999995</v>
      </c>
      <c r="G18" s="5" t="s">
        <v>15</v>
      </c>
      <c r="H18" s="4">
        <v>62.5</v>
      </c>
      <c r="I18" s="4">
        <f t="shared" si="1"/>
        <v>25</v>
      </c>
      <c r="J18" s="4">
        <f t="shared" si="2"/>
        <v>57.879999999999995</v>
      </c>
      <c r="K18" s="3"/>
    </row>
  </sheetData>
  <sheetProtection/>
  <mergeCells count="10">
    <mergeCell ref="J2:J3"/>
    <mergeCell ref="A1:K1"/>
    <mergeCell ref="E2:F2"/>
    <mergeCell ref="H2:I2"/>
    <mergeCell ref="K2:K3"/>
    <mergeCell ref="A2:A3"/>
    <mergeCell ref="B2:B3"/>
    <mergeCell ref="C2:C3"/>
    <mergeCell ref="D2:D3"/>
    <mergeCell ref="G2:G3"/>
  </mergeCells>
  <printOptions horizontalCentered="1"/>
  <pageMargins left="0.16" right="0.16" top="1" bottom="0.61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2017-03-07T03:38:23Z</cp:lastPrinted>
  <dcterms:created xsi:type="dcterms:W3CDTF">2017-02-23T02:13:46Z</dcterms:created>
  <dcterms:modified xsi:type="dcterms:W3CDTF">2017-03-09T00:33:32Z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